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0" windowHeight="9450"/>
  </bookViews>
  <sheets>
    <sheet name="CAMPEONATO" sheetId="1" r:id="rId1"/>
    <sheet name="1°-AVA" sheetId="14" r:id="rId2"/>
    <sheet name="2°-CCA" sheetId="15" r:id="rId3"/>
    <sheet name="3°-ALAS" sheetId="18" r:id="rId4"/>
    <sheet name="4°-CCA" sheetId="16" r:id="rId5"/>
    <sheet name="5°-ALAS" sheetId="20" r:id="rId6"/>
    <sheet name="6°-VMA" sheetId="17" r:id="rId7"/>
  </sheets>
  <calcPr calcId="145621"/>
</workbook>
</file>

<file path=xl/calcChain.xml><?xml version="1.0" encoding="utf-8"?>
<calcChain xmlns="http://schemas.openxmlformats.org/spreadsheetml/2006/main">
  <c r="N68" i="17" l="1"/>
  <c r="N67" i="17"/>
  <c r="N59" i="1"/>
  <c r="N58" i="17"/>
  <c r="N48" i="1"/>
  <c r="N48" i="17"/>
  <c r="N50" i="17"/>
  <c r="N49" i="17"/>
  <c r="N47" i="17"/>
  <c r="N51" i="17"/>
  <c r="N39" i="1"/>
  <c r="N38" i="1"/>
  <c r="N37" i="1"/>
  <c r="N36" i="1"/>
  <c r="N35" i="1"/>
  <c r="N36" i="17"/>
  <c r="N39" i="17"/>
  <c r="N38" i="17"/>
  <c r="N40" i="17"/>
  <c r="N37" i="17"/>
  <c r="N9" i="1"/>
  <c r="N17" i="1"/>
  <c r="N16" i="1"/>
  <c r="N10" i="1"/>
  <c r="N11" i="17"/>
  <c r="N10" i="17"/>
  <c r="N9" i="17"/>
  <c r="N16" i="17"/>
  <c r="N15" i="17"/>
  <c r="N12" i="17"/>
  <c r="N14" i="17"/>
  <c r="N13" i="17"/>
  <c r="N77" i="1" l="1"/>
  <c r="N75" i="20"/>
  <c r="N46" i="1"/>
  <c r="N49" i="1"/>
  <c r="N46" i="20"/>
  <c r="N45" i="20"/>
  <c r="N35" i="20"/>
  <c r="N34" i="20"/>
  <c r="N69" i="1" l="1"/>
  <c r="N67" i="20"/>
  <c r="N55" i="20"/>
  <c r="N13" i="20"/>
  <c r="N9" i="20"/>
  <c r="N11" i="20"/>
  <c r="N12" i="20"/>
  <c r="N10" i="20"/>
  <c r="L49" i="18" l="1"/>
  <c r="L40" i="18"/>
  <c r="L41" i="18"/>
  <c r="L31" i="18"/>
  <c r="L32" i="18"/>
  <c r="L30" i="18"/>
  <c r="L9" i="18"/>
  <c r="L10" i="18"/>
  <c r="L11" i="18"/>
  <c r="L12" i="18"/>
  <c r="N36" i="16" l="1"/>
  <c r="N34" i="16"/>
  <c r="N35" i="16"/>
  <c r="N26" i="1"/>
  <c r="N18" i="1"/>
  <c r="N20" i="1"/>
  <c r="N26" i="16"/>
  <c r="N15" i="1"/>
  <c r="N14" i="16"/>
  <c r="N16" i="16"/>
  <c r="N10" i="16"/>
  <c r="N9" i="16"/>
  <c r="N12" i="16"/>
  <c r="N11" i="16"/>
  <c r="N15" i="16"/>
  <c r="N13" i="16"/>
  <c r="N57" i="1" l="1"/>
  <c r="N56" i="1"/>
  <c r="N58" i="1"/>
  <c r="N53" i="15"/>
  <c r="N51" i="15"/>
  <c r="N52" i="15"/>
  <c r="N47" i="1"/>
  <c r="N42" i="15"/>
  <c r="N34" i="15"/>
  <c r="N35" i="15"/>
  <c r="N33" i="15"/>
  <c r="N32" i="15"/>
  <c r="N27" i="1"/>
  <c r="N11" i="1"/>
  <c r="N13" i="1"/>
  <c r="N12" i="1"/>
  <c r="N19" i="1"/>
  <c r="N14" i="1"/>
  <c r="N23" i="15"/>
  <c r="N15" i="15"/>
  <c r="N14" i="15"/>
  <c r="N11" i="15"/>
  <c r="N12" i="15"/>
  <c r="N9" i="15"/>
  <c r="N16" i="15"/>
  <c r="N10" i="15"/>
  <c r="N13" i="15"/>
  <c r="N34" i="14" l="1"/>
  <c r="N33" i="14"/>
  <c r="N10" i="14"/>
  <c r="N11" i="14"/>
  <c r="N9" i="14"/>
</calcChain>
</file>

<file path=xl/sharedStrings.xml><?xml version="1.0" encoding="utf-8"?>
<sst xmlns="http://schemas.openxmlformats.org/spreadsheetml/2006/main" count="890" uniqueCount="134">
  <si>
    <t xml:space="preserve">       F1A - Nordic A2</t>
  </si>
  <si>
    <t>1º fecha</t>
  </si>
  <si>
    <t>2º fecha</t>
  </si>
  <si>
    <t>3º fecha</t>
  </si>
  <si>
    <t>4º fecha</t>
  </si>
  <si>
    <t>Pto.</t>
  </si>
  <si>
    <t>Nombre</t>
  </si>
  <si>
    <t>Club</t>
  </si>
  <si>
    <t>Total</t>
  </si>
  <si>
    <t>F1B - Wakefield</t>
  </si>
  <si>
    <t xml:space="preserve">       F1G - 10 Gramos</t>
  </si>
  <si>
    <t xml:space="preserve">       F1J - Motor 1/2A</t>
  </si>
  <si>
    <t>5º fecha</t>
  </si>
  <si>
    <t>POS.</t>
  </si>
  <si>
    <t>NOMBRE</t>
  </si>
  <si>
    <t>LICENCIA</t>
  </si>
  <si>
    <t>F.O.</t>
  </si>
  <si>
    <t>TOTAL</t>
  </si>
  <si>
    <t>F1A</t>
  </si>
  <si>
    <t>F1B</t>
  </si>
  <si>
    <t>F1G</t>
  </si>
  <si>
    <t>F1H</t>
  </si>
  <si>
    <t>F1J</t>
  </si>
  <si>
    <t>APRENDIZAJE</t>
  </si>
  <si>
    <t>DESCARTE</t>
  </si>
  <si>
    <t xml:space="preserve">       F1H - Nordic A1</t>
  </si>
  <si>
    <t>0 PARTICIPANTES RECIBEN PUNTOS PARA EL CAMPEONATO POR COMPLETAR 4 O MAS DE 4 VUELOS</t>
  </si>
  <si>
    <t>6º fecha</t>
  </si>
  <si>
    <t>PUNTOS</t>
  </si>
  <si>
    <t>7º fecha</t>
  </si>
  <si>
    <t>C.C.A.</t>
  </si>
  <si>
    <t>ALAS</t>
  </si>
  <si>
    <t>A.V.A.</t>
  </si>
  <si>
    <t xml:space="preserve">       A2 JUNIOR</t>
  </si>
  <si>
    <t>A2 JUNIOR</t>
  </si>
  <si>
    <t xml:space="preserve">0 PARTICIPANTES RECIBEN PUNTOS PARA EL CAMPEONATO </t>
  </si>
  <si>
    <t>CAMPEONATO CORDOBES 2017</t>
  </si>
  <si>
    <t xml:space="preserve"> 0 PARTICIPANTES RECIBEN PUNTOS PARA EL CAMPEONATO POR COMPLETAR 4 O MAS DE 4 VUELOS</t>
  </si>
  <si>
    <t>NEYRA FEDERICO</t>
  </si>
  <si>
    <t>AVA004</t>
  </si>
  <si>
    <t>GONZALEZ RAMIRO</t>
  </si>
  <si>
    <t>CCA783</t>
  </si>
  <si>
    <t>MALANO ALEJANDRO</t>
  </si>
  <si>
    <t>HER028</t>
  </si>
  <si>
    <t>NOBILE IGNACIO</t>
  </si>
  <si>
    <t>HER011</t>
  </si>
  <si>
    <t>2 PARTICIPANTES RECIBEN PUNTOS PARA EL CAMPEONATO POR COMPLETAR 4 O MAS DE 4 VUELOS</t>
  </si>
  <si>
    <t>ECHEVARRIA ALBERTO</t>
  </si>
  <si>
    <t>FRA024</t>
  </si>
  <si>
    <t>NEYRA JULIANA</t>
  </si>
  <si>
    <t>AVA021</t>
  </si>
  <si>
    <t>MARCHESE FERNANDO</t>
  </si>
  <si>
    <t>AVA031</t>
  </si>
  <si>
    <t>FERNANDEZ HUBER</t>
  </si>
  <si>
    <t>AVA003</t>
  </si>
  <si>
    <t>ARMONTI CARLOS</t>
  </si>
  <si>
    <t>FRA</t>
  </si>
  <si>
    <t>AVA - Villa María - 18-03-17</t>
  </si>
  <si>
    <t>NOBILE, IGNACIO</t>
  </si>
  <si>
    <t>-</t>
  </si>
  <si>
    <t>NEYRA, FEDERICO</t>
  </si>
  <si>
    <t>MALANO, ALEJANDRO</t>
  </si>
  <si>
    <t>NEYRA, ALEJANDRO</t>
  </si>
  <si>
    <t>AVA002</t>
  </si>
  <si>
    <t>GALVAN, GUSTAVO</t>
  </si>
  <si>
    <t>CCA711</t>
  </si>
  <si>
    <t>GALVAN, CRISTIAN</t>
  </si>
  <si>
    <t>CCA754</t>
  </si>
  <si>
    <t>ANTONUCCI, RENE</t>
  </si>
  <si>
    <t>AVA001</t>
  </si>
  <si>
    <t>T</t>
  </si>
  <si>
    <t>GONZALEZ, RAMIRO</t>
  </si>
  <si>
    <t>7 PARTICIPANTES RECIBEN PUNTOS PARA EL CAMPEONATO POR COMPLETAR 4 O MAS DE 4 VUELOS</t>
  </si>
  <si>
    <t>CCA - LA MEZQUITA - 14-05-17</t>
  </si>
  <si>
    <t>NEYRA ALEJANDRO</t>
  </si>
  <si>
    <t>1 PARTICIPANTES RECIBEN PUNTOS PARA EL CAMPEONATO POR COMPLETAR 4 O MAS DE 4 VUELOS</t>
  </si>
  <si>
    <t>MARCHESE, ALEJANDRO</t>
  </si>
  <si>
    <t>CCA823</t>
  </si>
  <si>
    <t>GALVAN, JOSE</t>
  </si>
  <si>
    <t>CCA645</t>
  </si>
  <si>
    <t>ALIGANI, PABLO</t>
  </si>
  <si>
    <t>HER001</t>
  </si>
  <si>
    <t>ECHEVARRIA, ALBERTO</t>
  </si>
  <si>
    <t>FRA0024</t>
  </si>
  <si>
    <t>SPOTTI, ALEJANDRO</t>
  </si>
  <si>
    <t>CCA649</t>
  </si>
  <si>
    <t>NEYRA, JULIANA</t>
  </si>
  <si>
    <t>MARCHESE, FERNANDO</t>
  </si>
  <si>
    <t>CUFFIA, LUCAS</t>
  </si>
  <si>
    <t>CHS003</t>
  </si>
  <si>
    <t>3 PARTICIPANTES RECIBEN PUNTOS PARA EL CAMPEONATO POR COMPLETAR 4 O MAS DE 4 VUELOS</t>
  </si>
  <si>
    <t>Semana de Córdoba - 09/07/17</t>
  </si>
  <si>
    <t>YSASI, PABLO</t>
  </si>
  <si>
    <t>FRA009</t>
  </si>
  <si>
    <t>FILONI, MARIANO</t>
  </si>
  <si>
    <t>HER032</t>
  </si>
  <si>
    <t>AVA01</t>
  </si>
  <si>
    <t>8 PARTICIPANTES RECIBEN PUNTOS PARA EL CAMPEONATO POR COMPLETAR 4 O MAS DE 4 VUELOS</t>
  </si>
  <si>
    <t>CAFFARATTI, GUSTAVO</t>
  </si>
  <si>
    <t>RIV6848</t>
  </si>
  <si>
    <t>TALLER ALAS -17/09/17</t>
  </si>
  <si>
    <t>Taller Alas - 29/10/17</t>
  </si>
  <si>
    <t>AVA</t>
  </si>
  <si>
    <t>CCA</t>
  </si>
  <si>
    <t>HER</t>
  </si>
  <si>
    <t>4 PARTICIPANTES RECIBEN PUNTOS PARA EL CAMPEONATO POR COMPLETAR 4 O MAS DE 4 VUELOS</t>
  </si>
  <si>
    <t>CHS</t>
  </si>
  <si>
    <t>FERNANDEZ, HUBER</t>
  </si>
  <si>
    <t>FABRIS, CLAUDIO</t>
  </si>
  <si>
    <t>ROS</t>
  </si>
  <si>
    <t>FLEMATTI, JORGE</t>
  </si>
  <si>
    <t>YSASI, MIGUEL</t>
  </si>
  <si>
    <t>Villa María - 26-11-17</t>
  </si>
  <si>
    <t>ARIGOS, ALEJANDRO</t>
  </si>
  <si>
    <t>AVA009</t>
  </si>
  <si>
    <t>ARIGOS, LUCAS</t>
  </si>
  <si>
    <t>AVA024</t>
  </si>
  <si>
    <t>040018A</t>
  </si>
  <si>
    <t>040065A</t>
  </si>
  <si>
    <t>040057A</t>
  </si>
  <si>
    <t>5 PARTICIPANTES RECIBEN PUNTOS PARA EL CAMPEONATO POR COMPLETAR 4 O MAS DE 4 VUELOS</t>
  </si>
  <si>
    <t>ORTIZ, HORACIO</t>
  </si>
  <si>
    <t>AEA016</t>
  </si>
  <si>
    <t>040029A</t>
  </si>
  <si>
    <t>040066A</t>
  </si>
  <si>
    <t>ROS047</t>
  </si>
  <si>
    <t>FRA0002</t>
  </si>
  <si>
    <t>ROS005</t>
  </si>
  <si>
    <t>CAFARATTI, GUSTAVO</t>
  </si>
  <si>
    <t>ARIAS, DANIEL</t>
  </si>
  <si>
    <t>PEREYRA, VIRGILIO</t>
  </si>
  <si>
    <t>HUBER, FERNANDEZ</t>
  </si>
  <si>
    <t>BARTOMEO, RODOLFO</t>
  </si>
  <si>
    <t>VILLEGAS,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</si>
</sst>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$&quot;\ * #,##0.00_ ;_ &quot;$&quot;\ * \-#,##0.00_ ;_ &quot;$&quot;\ * &quot;-&quot;??_ ;_ @_ "/>
    <numFmt numFmtId="164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44" fontId="6" fillId="0" borderId="0" applyFont="0" applyFill="0" applyBorder="0" applyAlignment="0" applyProtection="0"/>
    <xf numFmtId="0" fontId="2" fillId="0" borderId="0"/>
    <xf numFmtId="0" fontId="1" fillId="0" borderId="0"/>
  </cellStyleXfs>
  <cellXfs count="311">
    <xf numFmtId="0" fontId="0" fillId="0" borderId="0" xfId="0"/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Border="1"/>
    <xf numFmtId="0" fontId="6" fillId="0" borderId="11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2" xfId="0" applyBorder="1"/>
    <xf numFmtId="164" fontId="0" fillId="0" borderId="5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0" fillId="0" borderId="0" xfId="0" applyFill="1"/>
    <xf numFmtId="0" fontId="0" fillId="0" borderId="7" xfId="0" applyFill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/>
    <xf numFmtId="0" fontId="6" fillId="0" borderId="7" xfId="0" applyFont="1" applyFill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0" fontId="6" fillId="0" borderId="7" xfId="0" applyFont="1" applyBorder="1"/>
    <xf numFmtId="1" fontId="16" fillId="0" borderId="7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0" fillId="0" borderId="0" xfId="0" applyFont="1" applyFill="1" applyBorder="1"/>
    <xf numFmtId="0" fontId="13" fillId="6" borderId="2" xfId="0" applyFont="1" applyFill="1" applyBorder="1" applyAlignment="1">
      <alignment horizontal="left" wrapText="1"/>
    </xf>
    <xf numFmtId="0" fontId="0" fillId="0" borderId="12" xfId="0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0" fillId="0" borderId="10" xfId="0" applyFill="1" applyBorder="1"/>
    <xf numFmtId="0" fontId="0" fillId="0" borderId="13" xfId="0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6" fillId="0" borderId="1" xfId="0" applyFont="1" applyFill="1" applyBorder="1"/>
    <xf numFmtId="0" fontId="0" fillId="0" borderId="12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9" xfId="0" applyFont="1" applyBorder="1"/>
    <xf numFmtId="0" fontId="0" fillId="0" borderId="0" xfId="0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9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4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" fontId="6" fillId="0" borderId="1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/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/>
    <xf numFmtId="0" fontId="6" fillId="0" borderId="6" xfId="0" applyFont="1" applyFill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16" fillId="0" borderId="7" xfId="0" applyFont="1" applyBorder="1" applyAlignment="1">
      <alignment horizontal="center"/>
    </xf>
    <xf numFmtId="0" fontId="17" fillId="0" borderId="9" xfId="0" applyFont="1" applyBorder="1" applyAlignment="1">
      <alignment horizontal="justify"/>
    </xf>
    <xf numFmtId="0" fontId="17" fillId="0" borderId="4" xfId="0" applyFont="1" applyBorder="1" applyAlignment="1">
      <alignment horizontal="justify"/>
    </xf>
    <xf numFmtId="0" fontId="6" fillId="0" borderId="6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0" fillId="0" borderId="9" xfId="0" applyBorder="1" applyAlignment="1">
      <alignment horizontal="right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6" fillId="0" borderId="11" xfId="0" applyFont="1" applyBorder="1"/>
    <xf numFmtId="0" fontId="17" fillId="0" borderId="9" xfId="0" applyFont="1" applyBorder="1"/>
    <xf numFmtId="0" fontId="17" fillId="0" borderId="6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12" xfId="0" applyFont="1" applyBorder="1"/>
    <xf numFmtId="1" fontId="16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3" fillId="7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" fontId="0" fillId="0" borderId="0" xfId="0" applyNumberForma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6" fillId="0" borderId="1" xfId="3" applyFont="1" applyBorder="1"/>
    <xf numFmtId="0" fontId="6" fillId="0" borderId="0" xfId="3" applyFont="1" applyFill="1" applyBorder="1" applyAlignment="1">
      <alignment horizontal="center" vertical="center"/>
    </xf>
    <xf numFmtId="0" fontId="8" fillId="0" borderId="0" xfId="3" applyFont="1" applyBorder="1" applyAlignment="1">
      <alignment horizontal="center"/>
    </xf>
    <xf numFmtId="0" fontId="6" fillId="0" borderId="10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6" fillId="0" borderId="7" xfId="3" applyFont="1" applyBorder="1" applyAlignment="1">
      <alignment horizontal="center"/>
    </xf>
    <xf numFmtId="0" fontId="6" fillId="0" borderId="8" xfId="3" applyFont="1" applyBorder="1" applyAlignment="1">
      <alignment horizontal="center"/>
    </xf>
    <xf numFmtId="0" fontId="6" fillId="0" borderId="9" xfId="3" applyFont="1" applyBorder="1" applyAlignment="1">
      <alignment horizontal="center"/>
    </xf>
    <xf numFmtId="0" fontId="16" fillId="0" borderId="0" xfId="3" applyFont="1" applyBorder="1" applyAlignment="1">
      <alignment horizontal="center"/>
    </xf>
    <xf numFmtId="1" fontId="17" fillId="0" borderId="10" xfId="3" applyNumberFormat="1" applyFont="1" applyBorder="1" applyAlignment="1">
      <alignment horizontal="center"/>
    </xf>
    <xf numFmtId="0" fontId="6" fillId="0" borderId="4" xfId="3" applyFont="1" applyBorder="1"/>
    <xf numFmtId="0" fontId="6" fillId="0" borderId="7" xfId="3" applyFont="1" applyBorder="1" applyAlignment="1">
      <alignment horizontal="center" vertical="center"/>
    </xf>
    <xf numFmtId="0" fontId="8" fillId="0" borderId="4" xfId="3" applyFont="1" applyBorder="1" applyAlignment="1">
      <alignment horizontal="center"/>
    </xf>
    <xf numFmtId="1" fontId="6" fillId="0" borderId="0" xfId="4" applyNumberFormat="1" applyFont="1" applyBorder="1" applyAlignment="1">
      <alignment horizontal="center"/>
    </xf>
    <xf numFmtId="0" fontId="8" fillId="0" borderId="0" xfId="4" applyFont="1" applyBorder="1" applyAlignment="1">
      <alignment horizontal="center"/>
    </xf>
    <xf numFmtId="0" fontId="6" fillId="0" borderId="0" xfId="4" applyFont="1" applyBorder="1" applyAlignment="1">
      <alignment horizontal="center"/>
    </xf>
    <xf numFmtId="0" fontId="8" fillId="0" borderId="10" xfId="4" applyFont="1" applyBorder="1" applyAlignment="1">
      <alignment horizontal="center"/>
    </xf>
    <xf numFmtId="1" fontId="16" fillId="0" borderId="0" xfId="4" applyNumberFormat="1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8" fillId="0" borderId="4" xfId="4" applyFont="1" applyBorder="1" applyAlignment="1">
      <alignment horizontal="center"/>
    </xf>
    <xf numFmtId="0" fontId="16" fillId="0" borderId="0" xfId="4" applyFont="1" applyBorder="1" applyAlignment="1">
      <alignment horizontal="center"/>
    </xf>
    <xf numFmtId="0" fontId="8" fillId="0" borderId="8" xfId="4" applyFont="1" applyBorder="1" applyAlignment="1">
      <alignment horizontal="center"/>
    </xf>
    <xf numFmtId="0" fontId="6" fillId="0" borderId="4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6" xfId="4" applyFont="1" applyBorder="1"/>
    <xf numFmtId="0" fontId="6" fillId="0" borderId="9" xfId="4" applyFont="1" applyBorder="1"/>
    <xf numFmtId="0" fontId="8" fillId="0" borderId="7" xfId="4" applyFont="1" applyBorder="1" applyAlignment="1">
      <alignment horizontal="center"/>
    </xf>
    <xf numFmtId="0" fontId="6" fillId="0" borderId="4" xfId="4" applyFont="1" applyBorder="1" applyAlignment="1">
      <alignment horizontal="left"/>
    </xf>
    <xf numFmtId="0" fontId="6" fillId="0" borderId="1" xfId="4" applyFont="1" applyFill="1" applyBorder="1" applyAlignment="1">
      <alignment horizontal="center" vertical="center"/>
    </xf>
    <xf numFmtId="1" fontId="6" fillId="0" borderId="7" xfId="4" applyNumberFormat="1" applyFont="1" applyBorder="1" applyAlignment="1">
      <alignment horizontal="center"/>
    </xf>
    <xf numFmtId="0" fontId="6" fillId="0" borderId="7" xfId="4" applyFont="1" applyBorder="1" applyAlignment="1">
      <alignment horizontal="left"/>
    </xf>
    <xf numFmtId="0" fontId="6" fillId="0" borderId="9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center"/>
    </xf>
    <xf numFmtId="0" fontId="16" fillId="0" borderId="0" xfId="4" applyFont="1" applyFill="1" applyBorder="1" applyAlignment="1">
      <alignment horizontal="center"/>
    </xf>
    <xf numFmtId="0" fontId="6" fillId="0" borderId="1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1" fontId="17" fillId="0" borderId="1" xfId="4" applyNumberFormat="1" applyFont="1" applyBorder="1" applyAlignment="1">
      <alignment horizontal="center"/>
    </xf>
    <xf numFmtId="0" fontId="6" fillId="0" borderId="4" xfId="4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/>
    </xf>
    <xf numFmtId="0" fontId="16" fillId="0" borderId="6" xfId="3" applyFont="1" applyBorder="1" applyAlignment="1">
      <alignment horizontal="center"/>
    </xf>
    <xf numFmtId="0" fontId="0" fillId="0" borderId="0" xfId="0" applyFill="1" applyAlignment="1">
      <alignment horizontal="center"/>
    </xf>
    <xf numFmtId="1" fontId="16" fillId="0" borderId="7" xfId="4" applyNumberFormat="1" applyFont="1" applyBorder="1" applyAlignment="1">
      <alignment horizontal="center"/>
    </xf>
    <xf numFmtId="0" fontId="6" fillId="0" borderId="8" xfId="0" applyFont="1" applyFill="1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9" xfId="0" applyBorder="1"/>
    <xf numFmtId="0" fontId="10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1" fontId="6" fillId="0" borderId="0" xfId="0" applyNumberFormat="1" applyFon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7" fillId="0" borderId="6" xfId="4" applyFont="1" applyBorder="1" applyAlignment="1">
      <alignment horizontal="center" vertical="center"/>
    </xf>
    <xf numFmtId="0" fontId="17" fillId="0" borderId="9" xfId="4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17" fillId="0" borderId="5" xfId="4" applyNumberFormat="1" applyFont="1" applyBorder="1" applyAlignment="1">
      <alignment horizontal="center"/>
    </xf>
    <xf numFmtId="0" fontId="16" fillId="0" borderId="7" xfId="3" applyFont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6" xfId="0" applyFill="1" applyBorder="1" applyAlignment="1">
      <alignment horizontal="center"/>
    </xf>
    <xf numFmtId="0" fontId="6" fillId="0" borderId="10" xfId="4" applyFont="1" applyBorder="1" applyAlignment="1">
      <alignment horizontal="center" vertical="center"/>
    </xf>
    <xf numFmtId="0" fontId="6" fillId="0" borderId="1" xfId="4" applyFont="1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0" xfId="0" applyFill="1" applyBorder="1"/>
    <xf numFmtId="0" fontId="6" fillId="0" borderId="8" xfId="0" applyFont="1" applyBorder="1"/>
    <xf numFmtId="0" fontId="6" fillId="0" borderId="10" xfId="0" applyFont="1" applyFill="1" applyBorder="1"/>
    <xf numFmtId="0" fontId="6" fillId="0" borderId="8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9" xfId="0" applyFont="1" applyFill="1" applyBorder="1"/>
    <xf numFmtId="0" fontId="0" fillId="0" borderId="7" xfId="0" applyBorder="1"/>
    <xf numFmtId="0" fontId="6" fillId="6" borderId="0" xfId="0" applyFont="1" applyFill="1" applyBorder="1" applyAlignment="1">
      <alignment horizontal="center"/>
    </xf>
    <xf numFmtId="0" fontId="6" fillId="0" borderId="5" xfId="0" applyFont="1" applyBorder="1"/>
    <xf numFmtId="0" fontId="6" fillId="6" borderId="7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Fill="1" applyBorder="1"/>
    <xf numFmtId="0" fontId="6" fillId="0" borderId="4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10" fillId="0" borderId="7" xfId="0" applyFont="1" applyBorder="1" applyAlignment="1">
      <alignment horizontal="center"/>
    </xf>
    <xf numFmtId="1" fontId="16" fillId="0" borderId="0" xfId="0" applyNumberFormat="1" applyFont="1" applyFill="1" applyBorder="1" applyAlignment="1">
      <alignment horizontal="center"/>
    </xf>
    <xf numFmtId="0" fontId="18" fillId="0" borderId="7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3" fillId="3" borderId="3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15" fillId="0" borderId="7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/>
    </xf>
    <xf numFmtId="0" fontId="5" fillId="5" borderId="22" xfId="0" applyFont="1" applyFill="1" applyBorder="1" applyAlignment="1">
      <alignment horizontal="left"/>
    </xf>
    <xf numFmtId="0" fontId="5" fillId="5" borderId="23" xfId="0" applyFont="1" applyFill="1" applyBorder="1" applyAlignment="1">
      <alignment horizontal="left"/>
    </xf>
    <xf numFmtId="0" fontId="11" fillId="3" borderId="0" xfId="0" applyFont="1" applyFill="1" applyAlignment="1">
      <alignment horizontal="center" vertical="center"/>
    </xf>
    <xf numFmtId="0" fontId="5" fillId="5" borderId="13" xfId="0" applyFont="1" applyFill="1" applyBorder="1" applyAlignment="1">
      <alignment horizontal="left"/>
    </xf>
    <xf numFmtId="0" fontId="5" fillId="5" borderId="12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</cellXfs>
  <cellStyles count="5">
    <cellStyle name="Moneda 2" xfId="2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85"/>
  <sheetViews>
    <sheetView tabSelected="1" zoomScaleNormal="100" workbookViewId="0">
      <selection activeCell="P9" sqref="P9"/>
    </sheetView>
  </sheetViews>
  <sheetFormatPr baseColWidth="10" defaultRowHeight="12.75" x14ac:dyDescent="0.2"/>
  <cols>
    <col min="2" max="2" width="2.140625" customWidth="1"/>
    <col min="3" max="3" width="4.85546875" customWidth="1"/>
    <col min="4" max="4" width="24.85546875" bestFit="1" customWidth="1"/>
    <col min="5" max="5" width="8.85546875" bestFit="1" customWidth="1"/>
    <col min="6" max="6" width="7.5703125" customWidth="1"/>
    <col min="7" max="13" width="7.7109375" customWidth="1"/>
    <col min="14" max="14" width="8.7109375" customWidth="1"/>
    <col min="17" max="17" width="12.85546875" customWidth="1"/>
  </cols>
  <sheetData>
    <row r="2" spans="3:18" x14ac:dyDescent="0.2">
      <c r="C2" s="302" t="s">
        <v>36</v>
      </c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</row>
    <row r="3" spans="3:18" x14ac:dyDescent="0.2"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</row>
    <row r="4" spans="3:18" x14ac:dyDescent="0.2"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</row>
    <row r="5" spans="3:18" ht="13.5" thickBot="1" x14ac:dyDescent="0.25"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</row>
    <row r="6" spans="3:18" ht="13.5" thickBot="1" x14ac:dyDescent="0.25">
      <c r="C6" s="282" t="s">
        <v>0</v>
      </c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4"/>
    </row>
    <row r="7" spans="3:18" ht="13.5" thickBot="1" x14ac:dyDescent="0.25">
      <c r="C7" s="285" t="s">
        <v>5</v>
      </c>
      <c r="D7" s="285" t="s">
        <v>6</v>
      </c>
      <c r="E7" s="285" t="s">
        <v>7</v>
      </c>
      <c r="F7" s="2" t="s">
        <v>1</v>
      </c>
      <c r="G7" s="2" t="s">
        <v>2</v>
      </c>
      <c r="H7" s="2" t="s">
        <v>3</v>
      </c>
      <c r="I7" s="3" t="s">
        <v>4</v>
      </c>
      <c r="J7" s="3" t="s">
        <v>12</v>
      </c>
      <c r="K7" s="3" t="s">
        <v>27</v>
      </c>
      <c r="L7" s="3"/>
      <c r="M7" s="3"/>
      <c r="N7" s="285" t="s">
        <v>8</v>
      </c>
    </row>
    <row r="8" spans="3:18" ht="13.5" thickBot="1" x14ac:dyDescent="0.25">
      <c r="C8" s="287"/>
      <c r="D8" s="286"/>
      <c r="E8" s="286"/>
      <c r="F8" s="156" t="s">
        <v>32</v>
      </c>
      <c r="G8" s="4" t="s">
        <v>30</v>
      </c>
      <c r="H8" s="4" t="s">
        <v>31</v>
      </c>
      <c r="I8" s="4" t="s">
        <v>30</v>
      </c>
      <c r="J8" s="156" t="s">
        <v>31</v>
      </c>
      <c r="K8" s="156" t="s">
        <v>32</v>
      </c>
      <c r="L8" s="156"/>
      <c r="M8" s="4"/>
      <c r="N8" s="287"/>
    </row>
    <row r="9" spans="3:18" ht="13.5" thickBot="1" x14ac:dyDescent="0.25">
      <c r="C9" s="22">
        <v>1</v>
      </c>
      <c r="D9" s="64" t="s">
        <v>40</v>
      </c>
      <c r="E9" s="25">
        <v>84982</v>
      </c>
      <c r="F9" s="155">
        <v>41</v>
      </c>
      <c r="G9" s="65">
        <v>43</v>
      </c>
      <c r="H9" s="269" t="s">
        <v>59</v>
      </c>
      <c r="I9" s="65">
        <v>53</v>
      </c>
      <c r="J9" s="65">
        <v>32</v>
      </c>
      <c r="K9" s="269">
        <v>22</v>
      </c>
      <c r="L9" s="65"/>
      <c r="M9" s="62"/>
      <c r="N9" s="122">
        <f>SUM(F9,G9,I9,J9)</f>
        <v>169</v>
      </c>
      <c r="O9" s="57"/>
      <c r="P9" s="73"/>
      <c r="Q9" s="295" t="s">
        <v>24</v>
      </c>
      <c r="R9" s="296"/>
    </row>
    <row r="10" spans="3:18" x14ac:dyDescent="0.2">
      <c r="C10" s="23">
        <v>2</v>
      </c>
      <c r="D10" s="64" t="s">
        <v>38</v>
      </c>
      <c r="E10" s="25" t="s">
        <v>117</v>
      </c>
      <c r="F10" s="96">
        <v>51</v>
      </c>
      <c r="G10" s="267">
        <v>20</v>
      </c>
      <c r="H10" s="267" t="s">
        <v>59</v>
      </c>
      <c r="I10" s="25">
        <v>21</v>
      </c>
      <c r="J10" s="25">
        <v>27</v>
      </c>
      <c r="K10" s="25">
        <v>53</v>
      </c>
      <c r="L10" s="25"/>
      <c r="M10" s="25"/>
      <c r="N10" s="123">
        <f>SUM(F10,I10,J10,K10)</f>
        <v>152</v>
      </c>
      <c r="O10" s="57"/>
      <c r="P10" s="57"/>
      <c r="Q10" s="57"/>
    </row>
    <row r="11" spans="3:18" ht="12.75" customHeight="1" x14ac:dyDescent="0.2">
      <c r="C11" s="23">
        <v>3</v>
      </c>
      <c r="D11" s="64" t="s">
        <v>74</v>
      </c>
      <c r="E11" s="25" t="s">
        <v>63</v>
      </c>
      <c r="F11" s="270" t="s">
        <v>59</v>
      </c>
      <c r="G11" s="25">
        <v>33</v>
      </c>
      <c r="H11" s="267" t="s">
        <v>59</v>
      </c>
      <c r="I11" s="25">
        <v>19</v>
      </c>
      <c r="J11" s="25">
        <v>42</v>
      </c>
      <c r="K11" s="25">
        <v>29</v>
      </c>
      <c r="L11" s="25"/>
      <c r="M11" s="25"/>
      <c r="N11" s="123">
        <f t="shared" ref="N11:N20" si="0">SUM(F11:K11)</f>
        <v>123</v>
      </c>
      <c r="O11" s="57"/>
      <c r="P11" s="294"/>
      <c r="Q11" s="294"/>
      <c r="R11" s="294"/>
    </row>
    <row r="12" spans="3:18" x14ac:dyDescent="0.2">
      <c r="C12" s="23">
        <v>4</v>
      </c>
      <c r="D12" s="8" t="s">
        <v>58</v>
      </c>
      <c r="E12" s="24" t="s">
        <v>45</v>
      </c>
      <c r="F12" s="270" t="s">
        <v>59</v>
      </c>
      <c r="G12" s="25">
        <v>22</v>
      </c>
      <c r="H12" s="267" t="s">
        <v>59</v>
      </c>
      <c r="I12" s="25">
        <v>23</v>
      </c>
      <c r="J12" s="25">
        <v>52</v>
      </c>
      <c r="K12" s="25" t="s">
        <v>59</v>
      </c>
      <c r="L12" s="25"/>
      <c r="M12" s="25"/>
      <c r="N12" s="123">
        <f t="shared" si="0"/>
        <v>97</v>
      </c>
      <c r="P12" s="294"/>
      <c r="Q12" s="294"/>
      <c r="R12" s="294"/>
    </row>
    <row r="13" spans="3:18" x14ac:dyDescent="0.2">
      <c r="C13" s="23">
        <v>5</v>
      </c>
      <c r="D13" s="64" t="s">
        <v>64</v>
      </c>
      <c r="E13" s="24" t="s">
        <v>65</v>
      </c>
      <c r="F13" s="270" t="s">
        <v>59</v>
      </c>
      <c r="G13" s="25">
        <v>28</v>
      </c>
      <c r="H13" s="267" t="s">
        <v>59</v>
      </c>
      <c r="I13" s="25">
        <v>33</v>
      </c>
      <c r="J13" s="25" t="s">
        <v>59</v>
      </c>
      <c r="K13" s="25" t="s">
        <v>59</v>
      </c>
      <c r="L13" s="25"/>
      <c r="M13" s="25"/>
      <c r="N13" s="123">
        <f t="shared" si="0"/>
        <v>61</v>
      </c>
      <c r="P13" s="294"/>
      <c r="Q13" s="294"/>
      <c r="R13" s="294"/>
    </row>
    <row r="14" spans="3:18" x14ac:dyDescent="0.2">
      <c r="C14" s="23">
        <v>6</v>
      </c>
      <c r="D14" s="64" t="s">
        <v>66</v>
      </c>
      <c r="E14" s="24" t="s">
        <v>118</v>
      </c>
      <c r="F14" s="270" t="s">
        <v>59</v>
      </c>
      <c r="G14" s="25">
        <v>53</v>
      </c>
      <c r="H14" s="267" t="s">
        <v>59</v>
      </c>
      <c r="I14" s="25" t="s">
        <v>59</v>
      </c>
      <c r="J14" s="25" t="s">
        <v>59</v>
      </c>
      <c r="K14" s="25" t="s">
        <v>59</v>
      </c>
      <c r="L14" s="25"/>
      <c r="M14" s="25"/>
      <c r="N14" s="123">
        <f t="shared" si="0"/>
        <v>53</v>
      </c>
      <c r="P14" s="294"/>
      <c r="Q14" s="294"/>
      <c r="R14" s="294"/>
    </row>
    <row r="15" spans="3:18" x14ac:dyDescent="0.2">
      <c r="C15" s="23">
        <v>7</v>
      </c>
      <c r="D15" s="64" t="s">
        <v>68</v>
      </c>
      <c r="E15" s="25" t="s">
        <v>96</v>
      </c>
      <c r="F15" s="270" t="s">
        <v>59</v>
      </c>
      <c r="G15" s="267" t="s">
        <v>59</v>
      </c>
      <c r="H15" s="25" t="s">
        <v>59</v>
      </c>
      <c r="I15" s="25">
        <v>43</v>
      </c>
      <c r="J15" s="25" t="s">
        <v>59</v>
      </c>
      <c r="K15" s="25" t="s">
        <v>59</v>
      </c>
      <c r="L15" s="25"/>
      <c r="M15" s="21"/>
      <c r="N15" s="123">
        <f t="shared" si="0"/>
        <v>43</v>
      </c>
      <c r="P15" s="294"/>
      <c r="Q15" s="294"/>
      <c r="R15" s="294"/>
    </row>
    <row r="16" spans="3:18" x14ac:dyDescent="0.2">
      <c r="C16" s="23">
        <v>8</v>
      </c>
      <c r="D16" s="64" t="s">
        <v>115</v>
      </c>
      <c r="E16" s="24" t="s">
        <v>116</v>
      </c>
      <c r="F16" s="270" t="s">
        <v>59</v>
      </c>
      <c r="G16" s="267" t="s">
        <v>59</v>
      </c>
      <c r="H16" s="25" t="s">
        <v>59</v>
      </c>
      <c r="I16" s="25" t="s">
        <v>59</v>
      </c>
      <c r="J16" s="25" t="s">
        <v>59</v>
      </c>
      <c r="K16" s="25">
        <v>43</v>
      </c>
      <c r="L16" s="25"/>
      <c r="M16" s="25"/>
      <c r="N16" s="123">
        <f t="shared" si="0"/>
        <v>43</v>
      </c>
    </row>
    <row r="17" spans="3:14" x14ac:dyDescent="0.2">
      <c r="C17" s="23">
        <v>9</v>
      </c>
      <c r="D17" s="64" t="s">
        <v>113</v>
      </c>
      <c r="E17" s="24" t="s">
        <v>114</v>
      </c>
      <c r="F17" s="270" t="s">
        <v>59</v>
      </c>
      <c r="G17" s="267" t="s">
        <v>59</v>
      </c>
      <c r="H17" s="25" t="s">
        <v>59</v>
      </c>
      <c r="I17" s="25" t="s">
        <v>59</v>
      </c>
      <c r="J17" s="25" t="s">
        <v>59</v>
      </c>
      <c r="K17" s="21">
        <v>29</v>
      </c>
      <c r="L17" s="21"/>
      <c r="M17" s="21"/>
      <c r="N17" s="123">
        <f t="shared" si="0"/>
        <v>29</v>
      </c>
    </row>
    <row r="18" spans="3:14" x14ac:dyDescent="0.2">
      <c r="C18" s="23">
        <v>10</v>
      </c>
      <c r="D18" s="64" t="s">
        <v>92</v>
      </c>
      <c r="E18" s="25" t="s">
        <v>119</v>
      </c>
      <c r="F18" s="270" t="s">
        <v>59</v>
      </c>
      <c r="G18" s="267" t="s">
        <v>59</v>
      </c>
      <c r="H18" s="25" t="s">
        <v>59</v>
      </c>
      <c r="I18" s="25">
        <v>28</v>
      </c>
      <c r="J18" s="25" t="s">
        <v>59</v>
      </c>
      <c r="K18" s="25" t="s">
        <v>59</v>
      </c>
      <c r="L18" s="25"/>
      <c r="M18" s="25"/>
      <c r="N18" s="123">
        <f t="shared" si="0"/>
        <v>28</v>
      </c>
    </row>
    <row r="19" spans="3:14" x14ac:dyDescent="0.2">
      <c r="C19" s="23">
        <v>11</v>
      </c>
      <c r="D19" s="64" t="s">
        <v>61</v>
      </c>
      <c r="E19" s="24" t="s">
        <v>43</v>
      </c>
      <c r="F19" s="270" t="s">
        <v>59</v>
      </c>
      <c r="G19" s="25">
        <v>21</v>
      </c>
      <c r="H19" s="267" t="s">
        <v>59</v>
      </c>
      <c r="I19" s="25" t="s">
        <v>59</v>
      </c>
      <c r="J19" s="25" t="s">
        <v>59</v>
      </c>
      <c r="K19" s="25" t="s">
        <v>59</v>
      </c>
      <c r="L19" s="25"/>
      <c r="M19" s="25"/>
      <c r="N19" s="123">
        <f t="shared" si="0"/>
        <v>21</v>
      </c>
    </row>
    <row r="20" spans="3:14" ht="13.5" thickBot="1" x14ac:dyDescent="0.25">
      <c r="C20" s="29">
        <v>12</v>
      </c>
      <c r="D20" s="268" t="s">
        <v>94</v>
      </c>
      <c r="E20" s="29" t="s">
        <v>95</v>
      </c>
      <c r="F20" s="271" t="s">
        <v>59</v>
      </c>
      <c r="G20" s="267" t="s">
        <v>59</v>
      </c>
      <c r="H20" s="160" t="s">
        <v>59</v>
      </c>
      <c r="I20" s="160">
        <v>21</v>
      </c>
      <c r="J20" s="160" t="s">
        <v>59</v>
      </c>
      <c r="K20" s="160" t="s">
        <v>59</v>
      </c>
      <c r="L20" s="160"/>
      <c r="M20" s="160"/>
      <c r="N20" s="207">
        <f t="shared" si="0"/>
        <v>21</v>
      </c>
    </row>
    <row r="21" spans="3:14" x14ac:dyDescent="0.2">
      <c r="C21" s="297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9"/>
    </row>
    <row r="22" spans="3:14" ht="13.5" thickBot="1" x14ac:dyDescent="0.25">
      <c r="C22" s="29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</row>
    <row r="23" spans="3:14" ht="13.5" thickBot="1" x14ac:dyDescent="0.25">
      <c r="C23" s="282" t="s">
        <v>33</v>
      </c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4"/>
    </row>
    <row r="24" spans="3:14" ht="13.5" thickBot="1" x14ac:dyDescent="0.25">
      <c r="C24" s="285" t="s">
        <v>5</v>
      </c>
      <c r="D24" s="285" t="s">
        <v>6</v>
      </c>
      <c r="E24" s="285" t="s">
        <v>7</v>
      </c>
      <c r="F24" s="2" t="s">
        <v>1</v>
      </c>
      <c r="G24" s="2" t="s">
        <v>2</v>
      </c>
      <c r="H24" s="2" t="s">
        <v>3</v>
      </c>
      <c r="I24" s="3" t="s">
        <v>4</v>
      </c>
      <c r="J24" s="3" t="s">
        <v>12</v>
      </c>
      <c r="K24" s="3" t="s">
        <v>27</v>
      </c>
      <c r="L24" s="3"/>
      <c r="M24" s="3"/>
      <c r="N24" s="285" t="s">
        <v>8</v>
      </c>
    </row>
    <row r="25" spans="3:14" ht="13.5" thickBot="1" x14ac:dyDescent="0.25">
      <c r="C25" s="286"/>
      <c r="D25" s="286"/>
      <c r="E25" s="286"/>
      <c r="F25" s="156" t="s">
        <v>32</v>
      </c>
      <c r="G25" s="4" t="s">
        <v>30</v>
      </c>
      <c r="H25" s="4" t="s">
        <v>31</v>
      </c>
      <c r="I25" s="4" t="s">
        <v>30</v>
      </c>
      <c r="J25" s="156" t="s">
        <v>31</v>
      </c>
      <c r="K25" s="156" t="s">
        <v>32</v>
      </c>
      <c r="L25" s="156"/>
      <c r="M25" s="4"/>
      <c r="N25" s="287"/>
    </row>
    <row r="26" spans="3:14" x14ac:dyDescent="0.2">
      <c r="C26" s="11">
        <v>1</v>
      </c>
      <c r="D26" s="64" t="s">
        <v>94</v>
      </c>
      <c r="E26" s="83" t="s">
        <v>95</v>
      </c>
      <c r="F26" s="270" t="s">
        <v>59</v>
      </c>
      <c r="G26" s="267" t="s">
        <v>59</v>
      </c>
      <c r="H26" s="65" t="s">
        <v>59</v>
      </c>
      <c r="I26" s="65">
        <v>51</v>
      </c>
      <c r="J26" s="65" t="s">
        <v>59</v>
      </c>
      <c r="K26" s="65" t="s">
        <v>59</v>
      </c>
      <c r="L26" s="65"/>
      <c r="M26" s="62"/>
      <c r="N26" s="122">
        <f>SUM(F26:K26)</f>
        <v>51</v>
      </c>
    </row>
    <row r="27" spans="3:14" x14ac:dyDescent="0.2">
      <c r="C27" s="14">
        <v>2</v>
      </c>
      <c r="D27" s="64" t="s">
        <v>61</v>
      </c>
      <c r="E27" s="83" t="s">
        <v>43</v>
      </c>
      <c r="F27" s="270" t="s">
        <v>59</v>
      </c>
      <c r="G27" s="25">
        <v>50</v>
      </c>
      <c r="H27" s="267" t="s">
        <v>59</v>
      </c>
      <c r="I27" s="25" t="s">
        <v>59</v>
      </c>
      <c r="J27" s="25" t="s">
        <v>59</v>
      </c>
      <c r="K27" s="25" t="s">
        <v>59</v>
      </c>
      <c r="L27" s="25"/>
      <c r="M27" s="21"/>
      <c r="N27" s="123">
        <f>SUM(F27:K27)</f>
        <v>50</v>
      </c>
    </row>
    <row r="28" spans="3:14" x14ac:dyDescent="0.2">
      <c r="C28" s="23"/>
      <c r="D28" s="64"/>
      <c r="E28" s="24"/>
      <c r="F28" s="96"/>
      <c r="G28" s="25"/>
      <c r="H28" s="25"/>
      <c r="I28" s="25"/>
      <c r="J28" s="25"/>
      <c r="K28" s="25"/>
      <c r="L28" s="25"/>
      <c r="M28" s="260"/>
      <c r="N28" s="123"/>
    </row>
    <row r="29" spans="3:14" ht="13.5" thickBot="1" x14ac:dyDescent="0.25">
      <c r="C29" s="29"/>
      <c r="D29" s="9"/>
      <c r="E29" s="17"/>
      <c r="F29" s="17"/>
      <c r="G29" s="160"/>
      <c r="H29" s="167"/>
      <c r="I29" s="167"/>
      <c r="J29" s="167"/>
      <c r="K29" s="167"/>
      <c r="L29" s="167"/>
      <c r="M29" s="257"/>
      <c r="N29" s="154"/>
    </row>
    <row r="30" spans="3:14" x14ac:dyDescent="0.2"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80"/>
    </row>
    <row r="31" spans="3:14" ht="13.5" thickBot="1" x14ac:dyDescent="0.25"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</row>
    <row r="32" spans="3:14" ht="13.5" thickBot="1" x14ac:dyDescent="0.25">
      <c r="C32" s="282" t="s">
        <v>9</v>
      </c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4"/>
    </row>
    <row r="33" spans="3:14" ht="13.5" thickBot="1" x14ac:dyDescent="0.25">
      <c r="C33" s="285" t="s">
        <v>5</v>
      </c>
      <c r="D33" s="285" t="s">
        <v>6</v>
      </c>
      <c r="E33" s="285" t="s">
        <v>7</v>
      </c>
      <c r="F33" s="2" t="s">
        <v>1</v>
      </c>
      <c r="G33" s="2" t="s">
        <v>2</v>
      </c>
      <c r="H33" s="2" t="s">
        <v>3</v>
      </c>
      <c r="I33" s="3" t="s">
        <v>4</v>
      </c>
      <c r="J33" s="3" t="s">
        <v>12</v>
      </c>
      <c r="K33" s="3" t="s">
        <v>27</v>
      </c>
      <c r="L33" s="3" t="s">
        <v>29</v>
      </c>
      <c r="M33" s="3"/>
      <c r="N33" s="285" t="s">
        <v>8</v>
      </c>
    </row>
    <row r="34" spans="3:14" ht="13.5" thickBot="1" x14ac:dyDescent="0.25">
      <c r="C34" s="287"/>
      <c r="D34" s="287"/>
      <c r="E34" s="286"/>
      <c r="F34" s="156" t="s">
        <v>32</v>
      </c>
      <c r="G34" s="4" t="s">
        <v>30</v>
      </c>
      <c r="H34" s="4" t="s">
        <v>31</v>
      </c>
      <c r="I34" s="4" t="s">
        <v>30</v>
      </c>
      <c r="J34" s="156" t="s">
        <v>31</v>
      </c>
      <c r="K34" s="156" t="s">
        <v>32</v>
      </c>
      <c r="L34" s="156"/>
      <c r="M34" s="4"/>
      <c r="N34" s="287"/>
    </row>
    <row r="35" spans="3:14" x14ac:dyDescent="0.2">
      <c r="C35" s="10">
        <v>1</v>
      </c>
      <c r="D35" s="63" t="s">
        <v>82</v>
      </c>
      <c r="E35" s="20" t="s">
        <v>83</v>
      </c>
      <c r="F35" s="275" t="s">
        <v>59</v>
      </c>
      <c r="G35" s="25">
        <v>41</v>
      </c>
      <c r="H35" s="267" t="s">
        <v>59</v>
      </c>
      <c r="I35" s="65">
        <v>53</v>
      </c>
      <c r="J35" s="65">
        <v>51</v>
      </c>
      <c r="K35" s="65">
        <v>27</v>
      </c>
      <c r="L35" s="65"/>
      <c r="M35" s="65"/>
      <c r="N35" s="122">
        <f>SUM(F35:K35)</f>
        <v>172</v>
      </c>
    </row>
    <row r="36" spans="3:14" x14ac:dyDescent="0.2">
      <c r="C36" s="11">
        <v>2</v>
      </c>
      <c r="D36" s="64" t="s">
        <v>76</v>
      </c>
      <c r="E36" s="24" t="s">
        <v>77</v>
      </c>
      <c r="F36" s="270" t="s">
        <v>59</v>
      </c>
      <c r="G36" s="157">
        <v>51</v>
      </c>
      <c r="H36" s="276" t="s">
        <v>59</v>
      </c>
      <c r="I36" s="25">
        <v>43</v>
      </c>
      <c r="J36" s="25" t="s">
        <v>59</v>
      </c>
      <c r="K36" s="25">
        <v>22</v>
      </c>
      <c r="L36" s="21"/>
      <c r="M36" s="25"/>
      <c r="N36" s="123">
        <f>SUM(F36:K36)</f>
        <v>116</v>
      </c>
    </row>
    <row r="37" spans="3:14" x14ac:dyDescent="0.2">
      <c r="C37" s="23">
        <v>3</v>
      </c>
      <c r="D37" s="64" t="s">
        <v>78</v>
      </c>
      <c r="E37" s="6" t="s">
        <v>79</v>
      </c>
      <c r="F37" s="270" t="s">
        <v>59</v>
      </c>
      <c r="G37" s="267" t="s">
        <v>59</v>
      </c>
      <c r="H37" s="25" t="s">
        <v>59</v>
      </c>
      <c r="I37" s="25">
        <v>32</v>
      </c>
      <c r="J37" s="25" t="s">
        <v>59</v>
      </c>
      <c r="K37" s="25">
        <v>32</v>
      </c>
      <c r="L37" s="25"/>
      <c r="M37" s="25"/>
      <c r="N37" s="123">
        <f>SUM(F37:K37)</f>
        <v>64</v>
      </c>
    </row>
    <row r="38" spans="3:14" x14ac:dyDescent="0.2">
      <c r="C38" s="23">
        <v>4</v>
      </c>
      <c r="D38" s="168" t="s">
        <v>108</v>
      </c>
      <c r="E38" s="169" t="s">
        <v>125</v>
      </c>
      <c r="F38" s="270" t="s">
        <v>59</v>
      </c>
      <c r="G38" s="267" t="s">
        <v>59</v>
      </c>
      <c r="H38" s="157" t="s">
        <v>59</v>
      </c>
      <c r="I38" s="25" t="s">
        <v>59</v>
      </c>
      <c r="J38" s="25" t="s">
        <v>59</v>
      </c>
      <c r="K38" s="25">
        <v>52</v>
      </c>
      <c r="L38" s="25"/>
      <c r="M38" s="25"/>
      <c r="N38" s="123">
        <f>SUM(F38:K38)</f>
        <v>52</v>
      </c>
    </row>
    <row r="39" spans="3:14" x14ac:dyDescent="0.2">
      <c r="C39" s="23">
        <v>5</v>
      </c>
      <c r="D39" s="64" t="s">
        <v>121</v>
      </c>
      <c r="E39" s="25" t="s">
        <v>122</v>
      </c>
      <c r="F39" s="270" t="s">
        <v>59</v>
      </c>
      <c r="G39" s="267" t="s">
        <v>59</v>
      </c>
      <c r="H39" s="25" t="s">
        <v>59</v>
      </c>
      <c r="I39" s="25" t="s">
        <v>59</v>
      </c>
      <c r="J39" s="25" t="s">
        <v>59</v>
      </c>
      <c r="K39" s="25">
        <v>42</v>
      </c>
      <c r="L39" s="25"/>
      <c r="M39" s="25"/>
      <c r="N39" s="123">
        <f>SUM(F39:K39)</f>
        <v>42</v>
      </c>
    </row>
    <row r="40" spans="3:14" ht="13.5" thickBot="1" x14ac:dyDescent="0.25">
      <c r="C40" s="29"/>
      <c r="D40" s="64"/>
      <c r="E40" s="25"/>
      <c r="F40" s="88"/>
      <c r="G40" s="25"/>
      <c r="H40" s="74"/>
      <c r="I40" s="74"/>
      <c r="J40" s="74"/>
      <c r="K40" s="74"/>
      <c r="L40" s="74"/>
      <c r="M40" s="74"/>
      <c r="N40" s="125"/>
    </row>
    <row r="41" spans="3:14" x14ac:dyDescent="0.2"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9"/>
    </row>
    <row r="42" spans="3:14" ht="13.5" thickBot="1" x14ac:dyDescent="0.25"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</row>
    <row r="43" spans="3:14" ht="13.5" thickBot="1" x14ac:dyDescent="0.25">
      <c r="C43" s="282" t="s">
        <v>10</v>
      </c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4"/>
    </row>
    <row r="44" spans="3:14" ht="13.5" thickBot="1" x14ac:dyDescent="0.25">
      <c r="C44" s="285" t="s">
        <v>5</v>
      </c>
      <c r="D44" s="285" t="s">
        <v>6</v>
      </c>
      <c r="E44" s="285" t="s">
        <v>7</v>
      </c>
      <c r="F44" s="2" t="s">
        <v>1</v>
      </c>
      <c r="G44" s="2" t="s">
        <v>2</v>
      </c>
      <c r="H44" s="2" t="s">
        <v>3</v>
      </c>
      <c r="I44" s="3" t="s">
        <v>4</v>
      </c>
      <c r="J44" s="3" t="s">
        <v>12</v>
      </c>
      <c r="K44" s="3" t="s">
        <v>27</v>
      </c>
      <c r="L44" s="3" t="s">
        <v>29</v>
      </c>
      <c r="M44" s="3"/>
      <c r="N44" s="285" t="s">
        <v>8</v>
      </c>
    </row>
    <row r="45" spans="3:14" ht="13.5" thickBot="1" x14ac:dyDescent="0.25">
      <c r="C45" s="287"/>
      <c r="D45" s="287"/>
      <c r="E45" s="287"/>
      <c r="F45" s="156" t="s">
        <v>32</v>
      </c>
      <c r="G45" s="4" t="s">
        <v>30</v>
      </c>
      <c r="H45" s="4" t="s">
        <v>31</v>
      </c>
      <c r="I45" s="4" t="s">
        <v>30</v>
      </c>
      <c r="J45" s="156" t="s">
        <v>31</v>
      </c>
      <c r="K45" s="156" t="s">
        <v>32</v>
      </c>
      <c r="L45" s="156"/>
      <c r="M45" s="4"/>
      <c r="N45" s="287"/>
    </row>
    <row r="46" spans="3:14" x14ac:dyDescent="0.2">
      <c r="C46" s="254">
        <v>1</v>
      </c>
      <c r="D46" s="153" t="s">
        <v>110</v>
      </c>
      <c r="E46" s="5" t="s">
        <v>109</v>
      </c>
      <c r="F46" s="269" t="s">
        <v>59</v>
      </c>
      <c r="G46" s="276" t="s">
        <v>59</v>
      </c>
      <c r="H46" s="24" t="s">
        <v>59</v>
      </c>
      <c r="I46" s="20" t="s">
        <v>59</v>
      </c>
      <c r="J46" s="20">
        <v>51</v>
      </c>
      <c r="K46" s="20">
        <v>41</v>
      </c>
      <c r="L46" s="223"/>
      <c r="M46" s="266"/>
      <c r="N46" s="122">
        <f>SUM(F46:K46)</f>
        <v>92</v>
      </c>
    </row>
    <row r="47" spans="3:14" x14ac:dyDescent="0.2">
      <c r="C47" s="236">
        <v>2</v>
      </c>
      <c r="D47" s="265" t="s">
        <v>84</v>
      </c>
      <c r="E47" s="95" t="s">
        <v>85</v>
      </c>
      <c r="F47" s="267" t="s">
        <v>59</v>
      </c>
      <c r="G47" s="157">
        <v>50</v>
      </c>
      <c r="H47" s="276" t="s">
        <v>59</v>
      </c>
      <c r="I47" s="25" t="s">
        <v>59</v>
      </c>
      <c r="J47" s="25" t="s">
        <v>59</v>
      </c>
      <c r="K47" s="25">
        <v>31</v>
      </c>
      <c r="L47" s="21"/>
      <c r="M47" s="1"/>
      <c r="N47" s="123">
        <f>SUM(F47:K47)</f>
        <v>81</v>
      </c>
    </row>
    <row r="48" spans="3:14" x14ac:dyDescent="0.2">
      <c r="C48" s="23">
        <v>3</v>
      </c>
      <c r="D48" s="90" t="s">
        <v>129</v>
      </c>
      <c r="E48" s="6"/>
      <c r="F48" s="267" t="s">
        <v>59</v>
      </c>
      <c r="G48" s="276" t="s">
        <v>59</v>
      </c>
      <c r="H48" s="157" t="s">
        <v>59</v>
      </c>
      <c r="I48" s="25" t="s">
        <v>59</v>
      </c>
      <c r="J48" s="25" t="s">
        <v>59</v>
      </c>
      <c r="K48" s="25">
        <v>52</v>
      </c>
      <c r="L48" s="21"/>
      <c r="M48" s="1"/>
      <c r="N48" s="123">
        <f>SUM(F48:K48)</f>
        <v>52</v>
      </c>
    </row>
    <row r="49" spans="3:14" x14ac:dyDescent="0.2">
      <c r="C49" s="23">
        <v>4</v>
      </c>
      <c r="D49" s="90" t="s">
        <v>111</v>
      </c>
      <c r="E49" s="6" t="s">
        <v>56</v>
      </c>
      <c r="F49" s="267" t="s">
        <v>59</v>
      </c>
      <c r="G49" s="276" t="s">
        <v>59</v>
      </c>
      <c r="H49" s="157" t="s">
        <v>59</v>
      </c>
      <c r="I49" s="25" t="s">
        <v>59</v>
      </c>
      <c r="J49" s="25">
        <v>40</v>
      </c>
      <c r="K49" s="25" t="s">
        <v>59</v>
      </c>
      <c r="L49" s="21"/>
      <c r="M49" s="1"/>
      <c r="N49" s="123">
        <f>SUM(F49:K49)</f>
        <v>40</v>
      </c>
    </row>
    <row r="50" spans="3:14" ht="13.5" thickBot="1" x14ac:dyDescent="0.25">
      <c r="C50" s="29"/>
      <c r="D50" s="114"/>
      <c r="E50" s="115"/>
      <c r="F50" s="264"/>
      <c r="G50" s="157"/>
      <c r="H50" s="158"/>
      <c r="I50" s="18"/>
      <c r="J50" s="18"/>
      <c r="K50" s="18"/>
      <c r="L50" s="18"/>
      <c r="M50" s="264"/>
      <c r="N50" s="125"/>
    </row>
    <row r="51" spans="3:14" x14ac:dyDescent="0.2">
      <c r="C51" s="279"/>
      <c r="D51" s="280"/>
      <c r="E51" s="280"/>
      <c r="F51" s="279"/>
      <c r="G51" s="279"/>
      <c r="H51" s="279"/>
      <c r="I51" s="279"/>
      <c r="J51" s="279"/>
      <c r="K51" s="279"/>
      <c r="L51" s="279"/>
      <c r="M51" s="279"/>
      <c r="N51" s="280"/>
    </row>
    <row r="52" spans="3:14" ht="13.5" thickBot="1" x14ac:dyDescent="0.25"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  <c r="N52" s="281"/>
    </row>
    <row r="53" spans="3:14" ht="13.5" thickBot="1" x14ac:dyDescent="0.25">
      <c r="C53" s="282" t="s">
        <v>25</v>
      </c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4"/>
    </row>
    <row r="54" spans="3:14" ht="13.5" thickBot="1" x14ac:dyDescent="0.25">
      <c r="C54" s="285" t="s">
        <v>5</v>
      </c>
      <c r="D54" s="285" t="s">
        <v>6</v>
      </c>
      <c r="E54" s="285" t="s">
        <v>7</v>
      </c>
      <c r="F54" s="2" t="s">
        <v>1</v>
      </c>
      <c r="G54" s="2" t="s">
        <v>2</v>
      </c>
      <c r="H54" s="2" t="s">
        <v>3</v>
      </c>
      <c r="I54" s="3" t="s">
        <v>4</v>
      </c>
      <c r="J54" s="3" t="s">
        <v>12</v>
      </c>
      <c r="K54" s="3" t="s">
        <v>27</v>
      </c>
      <c r="L54" s="3" t="s">
        <v>29</v>
      </c>
      <c r="M54" s="3"/>
      <c r="N54" s="285" t="s">
        <v>8</v>
      </c>
    </row>
    <row r="55" spans="3:14" ht="13.5" thickBot="1" x14ac:dyDescent="0.25">
      <c r="C55" s="287"/>
      <c r="D55" s="287"/>
      <c r="E55" s="287"/>
      <c r="F55" s="156" t="s">
        <v>32</v>
      </c>
      <c r="G55" s="4" t="s">
        <v>30</v>
      </c>
      <c r="H55" s="4" t="s">
        <v>31</v>
      </c>
      <c r="I55" s="4" t="s">
        <v>30</v>
      </c>
      <c r="J55" s="156" t="s">
        <v>31</v>
      </c>
      <c r="K55" s="156" t="s">
        <v>32</v>
      </c>
      <c r="L55" s="156"/>
      <c r="M55" s="4"/>
      <c r="N55" s="287"/>
    </row>
    <row r="56" spans="3:14" x14ac:dyDescent="0.2">
      <c r="C56" s="254">
        <v>1</v>
      </c>
      <c r="D56" s="63" t="s">
        <v>88</v>
      </c>
      <c r="E56" s="263" t="s">
        <v>89</v>
      </c>
      <c r="F56" s="276" t="s">
        <v>59</v>
      </c>
      <c r="G56" s="157">
        <v>52</v>
      </c>
      <c r="H56" s="65">
        <v>50</v>
      </c>
      <c r="I56" s="65">
        <v>51</v>
      </c>
      <c r="J56" s="65">
        <v>50</v>
      </c>
      <c r="K56" s="269" t="s">
        <v>59</v>
      </c>
      <c r="L56" s="65"/>
      <c r="M56" s="65"/>
      <c r="N56" s="122">
        <f>SUM(F56:K56)</f>
        <v>203</v>
      </c>
    </row>
    <row r="57" spans="3:14" x14ac:dyDescent="0.2">
      <c r="C57" s="236">
        <v>2</v>
      </c>
      <c r="D57" s="256" t="s">
        <v>51</v>
      </c>
      <c r="E57" s="255" t="s">
        <v>52</v>
      </c>
      <c r="F57" s="209">
        <v>40</v>
      </c>
      <c r="G57" s="157">
        <v>31</v>
      </c>
      <c r="H57" s="267" t="s">
        <v>59</v>
      </c>
      <c r="I57" s="25">
        <v>41</v>
      </c>
      <c r="J57" s="267" t="s">
        <v>59</v>
      </c>
      <c r="K57" s="25" t="s">
        <v>59</v>
      </c>
      <c r="L57" s="25"/>
      <c r="M57" s="25"/>
      <c r="N57" s="123">
        <f>SUM(F57:K57)</f>
        <v>112</v>
      </c>
    </row>
    <row r="58" spans="3:14" x14ac:dyDescent="0.2">
      <c r="C58" s="236">
        <v>3</v>
      </c>
      <c r="D58" s="256" t="s">
        <v>49</v>
      </c>
      <c r="E58" s="255" t="s">
        <v>50</v>
      </c>
      <c r="F58" s="209">
        <v>50</v>
      </c>
      <c r="G58" s="157">
        <v>42</v>
      </c>
      <c r="H58" s="267" t="s">
        <v>59</v>
      </c>
      <c r="I58" s="267" t="s">
        <v>59</v>
      </c>
      <c r="J58" s="25" t="s">
        <v>59</v>
      </c>
      <c r="K58" s="25" t="s">
        <v>59</v>
      </c>
      <c r="L58" s="21"/>
      <c r="M58" s="25"/>
      <c r="N58" s="123">
        <f>SUM(F58:K58)</f>
        <v>92</v>
      </c>
    </row>
    <row r="59" spans="3:14" x14ac:dyDescent="0.2">
      <c r="C59" s="96">
        <v>4</v>
      </c>
      <c r="D59" s="64" t="s">
        <v>130</v>
      </c>
      <c r="E59" s="255"/>
      <c r="F59" s="276" t="s">
        <v>59</v>
      </c>
      <c r="G59" s="276" t="s">
        <v>59</v>
      </c>
      <c r="H59" s="25" t="s">
        <v>59</v>
      </c>
      <c r="I59" s="25" t="s">
        <v>59</v>
      </c>
      <c r="J59" s="25" t="s">
        <v>59</v>
      </c>
      <c r="K59" s="25">
        <v>51</v>
      </c>
      <c r="L59" s="25"/>
      <c r="M59" s="25"/>
      <c r="N59" s="123">
        <f>SUM(F59:K59)</f>
        <v>51</v>
      </c>
    </row>
    <row r="60" spans="3:14" x14ac:dyDescent="0.2">
      <c r="C60" s="236"/>
      <c r="D60" s="64"/>
      <c r="E60" s="42"/>
      <c r="F60" s="25"/>
      <c r="G60" s="157"/>
      <c r="H60" s="21"/>
      <c r="I60" s="21"/>
      <c r="J60" s="25"/>
      <c r="K60" s="21"/>
      <c r="L60" s="21"/>
      <c r="M60" s="21"/>
      <c r="N60" s="123"/>
    </row>
    <row r="61" spans="3:14" x14ac:dyDescent="0.2">
      <c r="C61" s="96"/>
      <c r="D61" s="64"/>
      <c r="E61" s="42"/>
      <c r="F61" s="25"/>
      <c r="G61" s="157"/>
      <c r="H61" s="25"/>
      <c r="I61" s="25"/>
      <c r="J61" s="21"/>
      <c r="K61" s="21"/>
      <c r="L61" s="21"/>
      <c r="M61" s="21"/>
      <c r="N61" s="123"/>
    </row>
    <row r="62" spans="3:14" x14ac:dyDescent="0.2">
      <c r="C62" s="23"/>
      <c r="D62" s="64"/>
      <c r="E62" s="76"/>
      <c r="F62" s="25"/>
      <c r="G62" s="157"/>
      <c r="H62" s="21"/>
      <c r="I62" s="25"/>
      <c r="J62" s="25"/>
      <c r="K62" s="21"/>
      <c r="L62" s="21"/>
      <c r="M62" s="21"/>
      <c r="N62" s="123"/>
    </row>
    <row r="63" spans="3:14" ht="13.5" thickBot="1" x14ac:dyDescent="0.25">
      <c r="C63" s="29"/>
      <c r="D63" s="9"/>
      <c r="E63" s="19"/>
      <c r="F63" s="74"/>
      <c r="G63" s="157"/>
      <c r="H63" s="74"/>
      <c r="I63" s="74"/>
      <c r="J63" s="74"/>
      <c r="K63" s="74"/>
      <c r="L63" s="74"/>
      <c r="M63" s="74"/>
      <c r="N63" s="125"/>
    </row>
    <row r="64" spans="3:14" x14ac:dyDescent="0.2">
      <c r="C64" s="291"/>
      <c r="D64" s="292"/>
      <c r="E64" s="292"/>
      <c r="F64" s="291"/>
      <c r="G64" s="291"/>
      <c r="H64" s="291"/>
      <c r="I64" s="291"/>
      <c r="J64" s="291"/>
      <c r="K64" s="291"/>
      <c r="L64" s="291"/>
      <c r="M64" s="291"/>
      <c r="N64" s="292"/>
    </row>
    <row r="65" spans="3:17" ht="13.5" thickBot="1" x14ac:dyDescent="0.25"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</row>
    <row r="66" spans="3:17" ht="13.5" thickBot="1" x14ac:dyDescent="0.25">
      <c r="C66" s="282" t="s">
        <v>11</v>
      </c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4"/>
    </row>
    <row r="67" spans="3:17" ht="13.5" thickBot="1" x14ac:dyDescent="0.25">
      <c r="C67" s="285" t="s">
        <v>5</v>
      </c>
      <c r="D67" s="285" t="s">
        <v>6</v>
      </c>
      <c r="E67" s="285" t="s">
        <v>7</v>
      </c>
      <c r="F67" s="2" t="s">
        <v>1</v>
      </c>
      <c r="G67" s="2" t="s">
        <v>2</v>
      </c>
      <c r="H67" s="2" t="s">
        <v>3</v>
      </c>
      <c r="I67" s="3" t="s">
        <v>4</v>
      </c>
      <c r="J67" s="3" t="s">
        <v>12</v>
      </c>
      <c r="K67" s="3" t="s">
        <v>27</v>
      </c>
      <c r="L67" s="3" t="s">
        <v>29</v>
      </c>
      <c r="M67" s="3"/>
      <c r="N67" s="285" t="s">
        <v>8</v>
      </c>
    </row>
    <row r="68" spans="3:17" ht="13.5" thickBot="1" x14ac:dyDescent="0.25">
      <c r="C68" s="287"/>
      <c r="D68" s="287"/>
      <c r="E68" s="286"/>
      <c r="F68" s="156" t="s">
        <v>32</v>
      </c>
      <c r="G68" s="4" t="s">
        <v>30</v>
      </c>
      <c r="H68" s="4" t="s">
        <v>31</v>
      </c>
      <c r="I68" s="4" t="s">
        <v>30</v>
      </c>
      <c r="J68" s="156" t="s">
        <v>31</v>
      </c>
      <c r="K68" s="156" t="s">
        <v>32</v>
      </c>
      <c r="L68" s="156"/>
      <c r="M68" s="4"/>
      <c r="N68" s="286"/>
    </row>
    <row r="69" spans="3:17" x14ac:dyDescent="0.2">
      <c r="C69" s="155">
        <v>1</v>
      </c>
      <c r="D69" s="89" t="s">
        <v>107</v>
      </c>
      <c r="E69" s="5" t="s">
        <v>102</v>
      </c>
      <c r="F69" s="275" t="s">
        <v>59</v>
      </c>
      <c r="G69" s="276" t="s">
        <v>59</v>
      </c>
      <c r="H69" s="65" t="s">
        <v>59</v>
      </c>
      <c r="I69" s="65" t="s">
        <v>59</v>
      </c>
      <c r="J69" s="65">
        <v>50</v>
      </c>
      <c r="K69" s="65">
        <v>50</v>
      </c>
      <c r="L69" s="62"/>
      <c r="M69" s="75"/>
      <c r="N69" s="123">
        <f>SUM(F69:K69)</f>
        <v>100</v>
      </c>
    </row>
    <row r="70" spans="3:17" x14ac:dyDescent="0.2">
      <c r="C70" s="23"/>
      <c r="D70" s="86"/>
      <c r="E70" s="25"/>
      <c r="F70" s="96"/>
      <c r="G70" s="157"/>
      <c r="H70" s="21"/>
      <c r="I70" s="21"/>
      <c r="J70" s="21"/>
      <c r="K70" s="21"/>
      <c r="L70" s="21"/>
      <c r="M70" s="77"/>
      <c r="N70" s="124"/>
    </row>
    <row r="71" spans="3:17" ht="13.5" thickBot="1" x14ac:dyDescent="0.25">
      <c r="C71" s="29"/>
      <c r="D71" s="9"/>
      <c r="E71" s="87"/>
      <c r="F71" s="88"/>
      <c r="G71" s="157"/>
      <c r="H71" s="74"/>
      <c r="I71" s="74"/>
      <c r="J71" s="74"/>
      <c r="K71" s="74"/>
      <c r="L71" s="74"/>
      <c r="M71" s="78"/>
      <c r="N71" s="125"/>
    </row>
    <row r="72" spans="3:17" x14ac:dyDescent="0.2">
      <c r="C72" s="279"/>
      <c r="D72" s="279"/>
      <c r="E72" s="279"/>
      <c r="F72" s="279"/>
      <c r="G72" s="279"/>
      <c r="H72" s="279"/>
      <c r="I72" s="279"/>
      <c r="J72" s="279"/>
      <c r="K72" s="279"/>
      <c r="L72" s="279"/>
      <c r="M72" s="279"/>
      <c r="N72" s="279"/>
    </row>
    <row r="73" spans="3:17" ht="13.5" thickBot="1" x14ac:dyDescent="0.25">
      <c r="C73" s="281"/>
      <c r="D73" s="281"/>
      <c r="E73" s="281"/>
      <c r="F73" s="281"/>
      <c r="G73" s="281"/>
      <c r="H73" s="281"/>
      <c r="I73" s="281"/>
      <c r="J73" s="281"/>
      <c r="K73" s="281"/>
      <c r="L73" s="281"/>
      <c r="M73" s="281"/>
      <c r="N73" s="281"/>
    </row>
    <row r="74" spans="3:17" ht="13.5" thickBot="1" x14ac:dyDescent="0.25">
      <c r="C74" s="282" t="s">
        <v>23</v>
      </c>
      <c r="D74" s="283"/>
      <c r="E74" s="283"/>
      <c r="F74" s="283"/>
      <c r="G74" s="283"/>
      <c r="H74" s="283"/>
      <c r="I74" s="283"/>
      <c r="J74" s="283"/>
      <c r="K74" s="283"/>
      <c r="L74" s="283"/>
      <c r="M74" s="283"/>
      <c r="N74" s="284"/>
    </row>
    <row r="75" spans="3:17" ht="13.5" thickBot="1" x14ac:dyDescent="0.25">
      <c r="C75" s="285" t="s">
        <v>5</v>
      </c>
      <c r="D75" s="285" t="s">
        <v>6</v>
      </c>
      <c r="E75" s="285" t="s">
        <v>7</v>
      </c>
      <c r="F75" s="2" t="s">
        <v>1</v>
      </c>
      <c r="G75" s="2" t="s">
        <v>2</v>
      </c>
      <c r="H75" s="2" t="s">
        <v>3</v>
      </c>
      <c r="I75" s="3" t="s">
        <v>4</v>
      </c>
      <c r="J75" s="3" t="s">
        <v>12</v>
      </c>
      <c r="K75" s="3" t="s">
        <v>27</v>
      </c>
      <c r="L75" s="3" t="s">
        <v>29</v>
      </c>
      <c r="M75" s="3"/>
      <c r="N75" s="285" t="s">
        <v>8</v>
      </c>
    </row>
    <row r="76" spans="3:17" ht="13.5" thickBot="1" x14ac:dyDescent="0.25">
      <c r="C76" s="286"/>
      <c r="D76" s="286"/>
      <c r="E76" s="286"/>
      <c r="F76" s="216" t="s">
        <v>32</v>
      </c>
      <c r="G76" s="217" t="s">
        <v>30</v>
      </c>
      <c r="H76" s="4" t="s">
        <v>31</v>
      </c>
      <c r="I76" s="217" t="s">
        <v>30</v>
      </c>
      <c r="J76" s="216" t="s">
        <v>31</v>
      </c>
      <c r="K76" s="216" t="s">
        <v>32</v>
      </c>
      <c r="L76" s="216"/>
      <c r="M76" s="217"/>
      <c r="N76" s="286"/>
    </row>
    <row r="77" spans="3:17" x14ac:dyDescent="0.2">
      <c r="C77" s="14">
        <v>1</v>
      </c>
      <c r="D77" s="64" t="s">
        <v>133</v>
      </c>
      <c r="E77" s="24" t="s">
        <v>104</v>
      </c>
      <c r="F77" s="275" t="s">
        <v>59</v>
      </c>
      <c r="G77" s="269" t="s">
        <v>59</v>
      </c>
      <c r="H77" s="65" t="s">
        <v>59</v>
      </c>
      <c r="I77" s="65" t="s">
        <v>59</v>
      </c>
      <c r="J77" s="65">
        <v>50</v>
      </c>
      <c r="K77" s="65" t="s">
        <v>59</v>
      </c>
      <c r="L77" s="65"/>
      <c r="M77" s="13"/>
      <c r="N77" s="123">
        <f>SUM(F77:K77)</f>
        <v>50</v>
      </c>
    </row>
    <row r="78" spans="3:17" x14ac:dyDescent="0.2">
      <c r="C78" s="138"/>
      <c r="D78" s="90"/>
      <c r="E78" s="23"/>
      <c r="F78" s="14"/>
      <c r="G78" s="25"/>
      <c r="H78" s="25"/>
      <c r="I78" s="25"/>
      <c r="J78" s="25"/>
      <c r="K78" s="25"/>
      <c r="L78" s="21"/>
      <c r="M78" s="42"/>
      <c r="N78" s="123"/>
    </row>
    <row r="79" spans="3:17" x14ac:dyDescent="0.2">
      <c r="C79" s="138"/>
      <c r="D79" s="143"/>
      <c r="E79" s="140"/>
      <c r="F79" s="96"/>
      <c r="G79" s="25"/>
      <c r="H79" s="25"/>
      <c r="I79" s="25"/>
      <c r="J79" s="25"/>
      <c r="K79" s="25"/>
      <c r="L79" s="25"/>
      <c r="M79" s="15"/>
      <c r="N79" s="123"/>
      <c r="Q79" s="70"/>
    </row>
    <row r="80" spans="3:17" x14ac:dyDescent="0.2">
      <c r="C80" s="138"/>
      <c r="D80" s="90"/>
      <c r="E80" s="23"/>
      <c r="F80" s="96"/>
      <c r="G80" s="25"/>
      <c r="H80" s="25"/>
      <c r="I80" s="25"/>
      <c r="J80" s="25"/>
      <c r="K80" s="25"/>
      <c r="L80" s="25"/>
      <c r="M80" s="15"/>
      <c r="N80" s="123"/>
    </row>
    <row r="81" spans="3:14" x14ac:dyDescent="0.2">
      <c r="C81" s="138"/>
      <c r="D81" s="90"/>
      <c r="E81" s="23"/>
      <c r="F81" s="14"/>
      <c r="G81" s="25"/>
      <c r="H81" s="25"/>
      <c r="I81" s="25"/>
      <c r="J81" s="25"/>
      <c r="K81" s="21"/>
      <c r="L81" s="21"/>
      <c r="M81" s="15"/>
      <c r="N81" s="123"/>
    </row>
    <row r="82" spans="3:14" x14ac:dyDescent="0.2">
      <c r="C82" s="138"/>
      <c r="D82" s="143"/>
      <c r="E82" s="141"/>
      <c r="F82" s="96"/>
      <c r="G82" s="25"/>
      <c r="H82" s="25"/>
      <c r="I82" s="25"/>
      <c r="J82" s="25"/>
      <c r="K82" s="25"/>
      <c r="L82" s="25"/>
      <c r="M82" s="15"/>
      <c r="N82" s="123"/>
    </row>
    <row r="83" spans="3:14" x14ac:dyDescent="0.2">
      <c r="C83" s="138"/>
      <c r="D83" s="134"/>
      <c r="E83" s="140"/>
      <c r="F83" s="96"/>
      <c r="G83" s="25"/>
      <c r="H83" s="25"/>
      <c r="I83" s="25"/>
      <c r="J83" s="25"/>
      <c r="K83" s="25"/>
      <c r="L83" s="25"/>
      <c r="M83" s="15"/>
      <c r="N83" s="123"/>
    </row>
    <row r="84" spans="3:14" x14ac:dyDescent="0.2">
      <c r="C84" s="138"/>
      <c r="D84" s="134"/>
      <c r="E84" s="140"/>
      <c r="F84" s="96"/>
      <c r="G84" s="25"/>
      <c r="H84" s="21"/>
      <c r="I84" s="25"/>
      <c r="J84" s="25"/>
      <c r="K84" s="21"/>
      <c r="L84" s="21"/>
      <c r="M84" s="159"/>
      <c r="N84" s="123"/>
    </row>
    <row r="85" spans="3:14" ht="13.5" thickBot="1" x14ac:dyDescent="0.25">
      <c r="C85" s="29"/>
      <c r="D85" s="114"/>
      <c r="E85" s="17"/>
      <c r="F85" s="17"/>
      <c r="G85" s="160"/>
      <c r="H85" s="264"/>
      <c r="I85" s="264"/>
      <c r="J85" s="74"/>
      <c r="K85" s="74"/>
      <c r="L85" s="74"/>
      <c r="M85" s="19"/>
      <c r="N85" s="125"/>
    </row>
  </sheetData>
  <sortState ref="D46:N49">
    <sortCondition descending="1" ref="N46:N49"/>
  </sortState>
  <mergeCells count="45">
    <mergeCell ref="P11:R15"/>
    <mergeCell ref="Q9:R9"/>
    <mergeCell ref="C21:N22"/>
    <mergeCell ref="C4:N5"/>
    <mergeCell ref="C2:N3"/>
    <mergeCell ref="C6:N6"/>
    <mergeCell ref="C7:C8"/>
    <mergeCell ref="D7:D8"/>
    <mergeCell ref="E7:E8"/>
    <mergeCell ref="N7:N8"/>
    <mergeCell ref="C74:N74"/>
    <mergeCell ref="C72:N73"/>
    <mergeCell ref="C64:N65"/>
    <mergeCell ref="C51:N52"/>
    <mergeCell ref="C66:N66"/>
    <mergeCell ref="C67:C68"/>
    <mergeCell ref="D67:D68"/>
    <mergeCell ref="C32:N32"/>
    <mergeCell ref="C44:C45"/>
    <mergeCell ref="D44:D45"/>
    <mergeCell ref="E44:E45"/>
    <mergeCell ref="N44:N45"/>
    <mergeCell ref="D33:D34"/>
    <mergeCell ref="C75:C76"/>
    <mergeCell ref="D75:D76"/>
    <mergeCell ref="E75:E76"/>
    <mergeCell ref="N75:N76"/>
    <mergeCell ref="E33:E34"/>
    <mergeCell ref="N33:N34"/>
    <mergeCell ref="C43:N43"/>
    <mergeCell ref="E67:E68"/>
    <mergeCell ref="N67:N68"/>
    <mergeCell ref="C53:N53"/>
    <mergeCell ref="C54:C55"/>
    <mergeCell ref="D54:D55"/>
    <mergeCell ref="E54:E55"/>
    <mergeCell ref="N54:N55"/>
    <mergeCell ref="C41:N42"/>
    <mergeCell ref="C33:C34"/>
    <mergeCell ref="C30:N31"/>
    <mergeCell ref="C23:N23"/>
    <mergeCell ref="C24:C25"/>
    <mergeCell ref="D24:D25"/>
    <mergeCell ref="E24:E25"/>
    <mergeCell ref="N24:N25"/>
  </mergeCells>
  <phoneticPr fontId="0" type="noConversion"/>
  <pageMargins left="0.75" right="0.75" top="1" bottom="1" header="0" footer="0"/>
  <pageSetup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53"/>
  <sheetViews>
    <sheetView topLeftCell="A4" workbookViewId="0">
      <selection activeCell="O7" sqref="O7"/>
    </sheetView>
  </sheetViews>
  <sheetFormatPr baseColWidth="10" defaultRowHeight="12.75" x14ac:dyDescent="0.2"/>
  <cols>
    <col min="2" max="2" width="4.5703125" style="241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5" x14ac:dyDescent="0.2">
      <c r="B4" s="307" t="s">
        <v>57</v>
      </c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</row>
    <row r="5" spans="2:15" x14ac:dyDescent="0.2"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</row>
    <row r="6" spans="2:15" ht="13.5" thickBot="1" x14ac:dyDescent="0.25"/>
    <row r="7" spans="2:15" ht="13.5" thickBot="1" x14ac:dyDescent="0.25">
      <c r="B7" s="303" t="s">
        <v>18</v>
      </c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" t="s">
        <v>28</v>
      </c>
    </row>
    <row r="8" spans="2:15" ht="13.5" thickBot="1" x14ac:dyDescent="0.25">
      <c r="B8" s="242" t="s">
        <v>13</v>
      </c>
      <c r="C8" s="30" t="s">
        <v>14</v>
      </c>
      <c r="D8" s="30" t="s">
        <v>15</v>
      </c>
      <c r="E8" s="58">
        <v>1</v>
      </c>
      <c r="F8" s="59">
        <v>2</v>
      </c>
      <c r="G8" s="59">
        <v>3</v>
      </c>
      <c r="H8" s="59">
        <v>4</v>
      </c>
      <c r="I8" s="59">
        <v>5</v>
      </c>
      <c r="J8" s="59">
        <v>6</v>
      </c>
      <c r="K8" s="60">
        <v>7</v>
      </c>
      <c r="L8" s="30" t="s">
        <v>16</v>
      </c>
      <c r="M8" s="36" t="s">
        <v>16</v>
      </c>
      <c r="N8" s="30" t="s">
        <v>17</v>
      </c>
      <c r="O8" s="28"/>
    </row>
    <row r="9" spans="2:15" x14ac:dyDescent="0.2">
      <c r="B9" s="226">
        <v>1</v>
      </c>
      <c r="C9" s="64" t="s">
        <v>38</v>
      </c>
      <c r="D9" s="84" t="s">
        <v>39</v>
      </c>
      <c r="E9" s="54">
        <v>240</v>
      </c>
      <c r="F9" s="55">
        <v>180</v>
      </c>
      <c r="G9" s="55">
        <v>180</v>
      </c>
      <c r="H9" s="55">
        <v>180</v>
      </c>
      <c r="I9" s="67" t="s">
        <v>59</v>
      </c>
      <c r="J9" s="37"/>
      <c r="K9" s="38"/>
      <c r="L9" s="1"/>
      <c r="M9" s="11"/>
      <c r="N9" s="39">
        <f>SUM(E9:H9)</f>
        <v>780</v>
      </c>
      <c r="O9">
        <v>51</v>
      </c>
    </row>
    <row r="10" spans="2:15" x14ac:dyDescent="0.2">
      <c r="B10" s="226">
        <v>2</v>
      </c>
      <c r="C10" s="64" t="s">
        <v>40</v>
      </c>
      <c r="D10" s="84" t="s">
        <v>41</v>
      </c>
      <c r="E10" s="54">
        <v>240</v>
      </c>
      <c r="F10" s="55">
        <v>180</v>
      </c>
      <c r="G10" s="55">
        <v>180</v>
      </c>
      <c r="H10" s="67">
        <v>0</v>
      </c>
      <c r="I10" s="67" t="s">
        <v>59</v>
      </c>
      <c r="J10" s="37"/>
      <c r="K10" s="42"/>
      <c r="L10" s="24"/>
      <c r="M10" s="6"/>
      <c r="N10" s="39">
        <f t="shared" ref="N10:N11" si="0">SUM(E10:H10)</f>
        <v>600</v>
      </c>
      <c r="O10">
        <v>41</v>
      </c>
    </row>
    <row r="11" spans="2:15" x14ac:dyDescent="0.2">
      <c r="B11" s="226">
        <v>3</v>
      </c>
      <c r="C11" s="64" t="s">
        <v>42</v>
      </c>
      <c r="D11" s="84" t="s">
        <v>43</v>
      </c>
      <c r="E11" s="66">
        <v>240</v>
      </c>
      <c r="F11" s="55">
        <v>180</v>
      </c>
      <c r="G11" s="67" t="s">
        <v>59</v>
      </c>
      <c r="H11" s="67" t="s">
        <v>59</v>
      </c>
      <c r="I11" s="67" t="s">
        <v>59</v>
      </c>
      <c r="J11" s="40"/>
      <c r="K11" s="44"/>
      <c r="L11" s="40"/>
      <c r="M11" s="45"/>
      <c r="N11" s="39">
        <f t="shared" si="0"/>
        <v>420</v>
      </c>
    </row>
    <row r="12" spans="2:15" x14ac:dyDescent="0.2">
      <c r="B12" s="226">
        <v>4</v>
      </c>
      <c r="C12" s="64" t="s">
        <v>44</v>
      </c>
      <c r="D12" s="84" t="s">
        <v>45</v>
      </c>
      <c r="E12" s="66">
        <v>216</v>
      </c>
      <c r="F12" s="55">
        <v>140</v>
      </c>
      <c r="G12" s="67" t="s">
        <v>59</v>
      </c>
      <c r="H12" s="67" t="s">
        <v>59</v>
      </c>
      <c r="I12" s="67" t="s">
        <v>59</v>
      </c>
      <c r="J12" s="40"/>
      <c r="K12" s="44"/>
      <c r="L12" s="40"/>
      <c r="M12" s="45"/>
      <c r="N12" s="39">
        <v>356</v>
      </c>
    </row>
    <row r="13" spans="2:15" ht="13.5" thickBot="1" x14ac:dyDescent="0.25">
      <c r="B13" s="226"/>
      <c r="C13" s="64"/>
      <c r="D13" s="83"/>
      <c r="E13" s="66"/>
      <c r="F13" s="67"/>
      <c r="G13" s="55"/>
      <c r="H13" s="55"/>
      <c r="I13" s="67"/>
      <c r="J13" s="37"/>
      <c r="K13" s="42"/>
      <c r="L13" s="24"/>
      <c r="M13" s="6"/>
      <c r="N13" s="39"/>
    </row>
    <row r="14" spans="2:15" ht="13.5" thickBot="1" x14ac:dyDescent="0.25">
      <c r="B14" s="304" t="s">
        <v>46</v>
      </c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6"/>
    </row>
    <row r="15" spans="2:15" x14ac:dyDescent="0.2">
      <c r="B15" s="243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</row>
    <row r="16" spans="2:15" x14ac:dyDescent="0.2">
      <c r="B16" s="244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pans="2:15" ht="13.5" thickBot="1" x14ac:dyDescent="0.25">
      <c r="B17" s="303" t="s">
        <v>34</v>
      </c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</row>
    <row r="18" spans="2:15" ht="13.5" thickBot="1" x14ac:dyDescent="0.25">
      <c r="B18" s="242" t="s">
        <v>13</v>
      </c>
      <c r="C18" s="30" t="s">
        <v>14</v>
      </c>
      <c r="D18" s="30" t="s">
        <v>15</v>
      </c>
      <c r="E18" s="58">
        <v>1</v>
      </c>
      <c r="F18" s="59">
        <v>2</v>
      </c>
      <c r="G18" s="59">
        <v>3</v>
      </c>
      <c r="H18" s="59">
        <v>4</v>
      </c>
      <c r="I18" s="59">
        <v>5</v>
      </c>
      <c r="J18" s="59">
        <v>6</v>
      </c>
      <c r="K18" s="60">
        <v>7</v>
      </c>
      <c r="L18" s="30" t="s">
        <v>16</v>
      </c>
      <c r="M18" s="36" t="s">
        <v>16</v>
      </c>
      <c r="N18" s="30" t="s">
        <v>17</v>
      </c>
    </row>
    <row r="19" spans="2:15" x14ac:dyDescent="0.2">
      <c r="B19" s="226">
        <v>1</v>
      </c>
      <c r="C19" s="64" t="s">
        <v>42</v>
      </c>
      <c r="D19" s="83" t="s">
        <v>43</v>
      </c>
      <c r="E19" s="54">
        <v>240</v>
      </c>
      <c r="F19" s="55">
        <v>180</v>
      </c>
      <c r="G19" s="67" t="s">
        <v>59</v>
      </c>
      <c r="H19" s="67" t="s">
        <v>59</v>
      </c>
      <c r="I19" s="67" t="s">
        <v>59</v>
      </c>
      <c r="J19" s="37"/>
      <c r="K19" s="42"/>
      <c r="L19" s="24"/>
      <c r="M19" s="6"/>
      <c r="N19" s="39">
        <v>420</v>
      </c>
    </row>
    <row r="20" spans="2:15" ht="13.5" thickBot="1" x14ac:dyDescent="0.25">
      <c r="B20" s="226"/>
      <c r="C20" s="64"/>
      <c r="D20" s="83"/>
      <c r="E20" s="66"/>
      <c r="F20" s="67"/>
      <c r="G20" s="67"/>
      <c r="H20" s="67"/>
      <c r="I20" s="67"/>
      <c r="J20" s="40"/>
      <c r="K20" s="44"/>
      <c r="L20" s="1"/>
      <c r="M20" s="11"/>
      <c r="N20" s="39"/>
    </row>
    <row r="21" spans="2:15" ht="13.5" thickBot="1" x14ac:dyDescent="0.25">
      <c r="B21" s="304" t="s">
        <v>26</v>
      </c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6"/>
    </row>
    <row r="22" spans="2:15" x14ac:dyDescent="0.2">
      <c r="B22" s="244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</row>
    <row r="23" spans="2:15" x14ac:dyDescent="0.2">
      <c r="B23" s="244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</row>
    <row r="24" spans="2:15" ht="13.5" thickBot="1" x14ac:dyDescent="0.25">
      <c r="B24" s="303" t="s">
        <v>19</v>
      </c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</row>
    <row r="25" spans="2:15" ht="13.5" thickBot="1" x14ac:dyDescent="0.25">
      <c r="B25" s="242" t="s">
        <v>13</v>
      </c>
      <c r="C25" s="30" t="s">
        <v>14</v>
      </c>
      <c r="D25" s="30" t="s">
        <v>15</v>
      </c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3">
        <v>7</v>
      </c>
      <c r="L25" s="30" t="s">
        <v>16</v>
      </c>
      <c r="M25" s="35" t="s">
        <v>16</v>
      </c>
      <c r="N25" s="30" t="s">
        <v>17</v>
      </c>
    </row>
    <row r="26" spans="2:15" x14ac:dyDescent="0.2">
      <c r="B26" s="229">
        <v>1</v>
      </c>
      <c r="C26" s="179" t="s">
        <v>47</v>
      </c>
      <c r="D26" s="180" t="s">
        <v>48</v>
      </c>
      <c r="E26" s="208">
        <v>186</v>
      </c>
      <c r="F26" s="251" t="s">
        <v>59</v>
      </c>
      <c r="G26" s="251" t="s">
        <v>59</v>
      </c>
      <c r="H26" s="251" t="s">
        <v>59</v>
      </c>
      <c r="I26" s="251" t="s">
        <v>59</v>
      </c>
      <c r="J26" s="174"/>
      <c r="K26" s="175"/>
      <c r="L26" s="172"/>
      <c r="M26" s="181"/>
      <c r="N26" s="178">
        <v>186</v>
      </c>
      <c r="O26" s="126"/>
    </row>
    <row r="27" spans="2:15" ht="13.5" thickBot="1" x14ac:dyDescent="0.25">
      <c r="B27" s="226"/>
      <c r="C27" s="168"/>
      <c r="D27" s="169"/>
      <c r="E27" s="176"/>
      <c r="F27" s="172"/>
      <c r="G27" s="177"/>
      <c r="H27" s="172"/>
      <c r="I27" s="177"/>
      <c r="J27" s="172"/>
      <c r="K27" s="171"/>
      <c r="L27" s="170"/>
      <c r="M27" s="173"/>
      <c r="N27" s="178"/>
      <c r="O27" s="126"/>
    </row>
    <row r="28" spans="2:15" ht="13.5" thickBot="1" x14ac:dyDescent="0.25">
      <c r="B28" s="304" t="s">
        <v>26</v>
      </c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6"/>
    </row>
    <row r="29" spans="2:15" x14ac:dyDescent="0.2">
      <c r="B29" s="245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</row>
    <row r="30" spans="2:15" x14ac:dyDescent="0.2">
      <c r="B30" s="246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2:15" ht="13.5" thickBot="1" x14ac:dyDescent="0.25">
      <c r="B31" s="303" t="s">
        <v>21</v>
      </c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</row>
    <row r="32" spans="2:15" ht="13.5" thickBot="1" x14ac:dyDescent="0.25">
      <c r="B32" s="242" t="s">
        <v>13</v>
      </c>
      <c r="C32" s="34" t="s">
        <v>14</v>
      </c>
      <c r="D32" s="34" t="s">
        <v>15</v>
      </c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3">
        <v>7</v>
      </c>
      <c r="L32" s="34" t="s">
        <v>16</v>
      </c>
      <c r="M32" s="35" t="s">
        <v>16</v>
      </c>
      <c r="N32" s="30" t="s">
        <v>17</v>
      </c>
    </row>
    <row r="33" spans="2:15" x14ac:dyDescent="0.2">
      <c r="B33" s="237">
        <v>1</v>
      </c>
      <c r="C33" s="193" t="s">
        <v>49</v>
      </c>
      <c r="D33" s="191" t="s">
        <v>50</v>
      </c>
      <c r="E33" s="210">
        <v>109</v>
      </c>
      <c r="F33" s="198">
        <v>120</v>
      </c>
      <c r="G33" s="210">
        <v>86</v>
      </c>
      <c r="H33" s="198">
        <v>120</v>
      </c>
      <c r="I33" s="210" t="s">
        <v>59</v>
      </c>
      <c r="J33" s="195"/>
      <c r="K33" s="195"/>
      <c r="L33" s="188"/>
      <c r="M33" s="190"/>
      <c r="N33" s="249">
        <f t="shared" ref="N33:N34" si="1">SUM(E33:H33)</f>
        <v>435</v>
      </c>
      <c r="O33" s="70">
        <v>50</v>
      </c>
    </row>
    <row r="34" spans="2:15" x14ac:dyDescent="0.2">
      <c r="B34" s="238">
        <v>2</v>
      </c>
      <c r="C34" s="194" t="s">
        <v>51</v>
      </c>
      <c r="D34" s="192" t="s">
        <v>52</v>
      </c>
      <c r="E34" s="189">
        <v>36</v>
      </c>
      <c r="F34" s="189">
        <v>109</v>
      </c>
      <c r="G34" s="189">
        <v>113</v>
      </c>
      <c r="H34" s="184">
        <v>120</v>
      </c>
      <c r="I34" s="189" t="s">
        <v>59</v>
      </c>
      <c r="J34" s="183"/>
      <c r="K34" s="183"/>
      <c r="L34" s="187"/>
      <c r="M34" s="185"/>
      <c r="N34" s="39">
        <f t="shared" si="1"/>
        <v>378</v>
      </c>
      <c r="O34" s="70">
        <v>40</v>
      </c>
    </row>
    <row r="35" spans="2:15" ht="13.5" thickBot="1" x14ac:dyDescent="0.25">
      <c r="B35" s="238"/>
      <c r="C35" s="194"/>
      <c r="D35" s="192"/>
      <c r="E35" s="186"/>
      <c r="F35" s="182"/>
      <c r="G35" s="182"/>
      <c r="H35" s="182"/>
      <c r="I35" s="182"/>
      <c r="J35" s="183"/>
      <c r="K35" s="183"/>
      <c r="L35" s="187"/>
      <c r="M35" s="185"/>
      <c r="N35" s="250"/>
      <c r="O35" s="70"/>
    </row>
    <row r="36" spans="2:15" ht="13.5" thickBot="1" x14ac:dyDescent="0.25">
      <c r="B36" s="304" t="s">
        <v>46</v>
      </c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8"/>
    </row>
    <row r="39" spans="2:15" ht="13.5" thickBot="1" x14ac:dyDescent="0.25">
      <c r="B39" s="303" t="s">
        <v>22</v>
      </c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03"/>
      <c r="N39" s="303"/>
    </row>
    <row r="40" spans="2:15" ht="13.5" thickBot="1" x14ac:dyDescent="0.25">
      <c r="B40" s="247" t="s">
        <v>13</v>
      </c>
      <c r="C40" s="34" t="s">
        <v>14</v>
      </c>
      <c r="D40" s="34" t="s">
        <v>15</v>
      </c>
      <c r="E40" s="31">
        <v>1</v>
      </c>
      <c r="F40" s="32">
        <v>2</v>
      </c>
      <c r="G40" s="32">
        <v>3</v>
      </c>
      <c r="H40" s="32">
        <v>4</v>
      </c>
      <c r="I40" s="32">
        <v>5</v>
      </c>
      <c r="J40" s="32">
        <v>6</v>
      </c>
      <c r="K40" s="33">
        <v>7</v>
      </c>
      <c r="L40" s="34" t="s">
        <v>16</v>
      </c>
      <c r="M40" s="35" t="s">
        <v>16</v>
      </c>
      <c r="N40" s="30" t="s">
        <v>17</v>
      </c>
    </row>
    <row r="41" spans="2:15" x14ac:dyDescent="0.2">
      <c r="B41" s="206">
        <v>1</v>
      </c>
      <c r="C41" s="196" t="s">
        <v>53</v>
      </c>
      <c r="D41" s="206" t="s">
        <v>54</v>
      </c>
      <c r="E41" s="198">
        <v>120</v>
      </c>
      <c r="F41" s="210" t="s">
        <v>59</v>
      </c>
      <c r="G41" s="210" t="s">
        <v>59</v>
      </c>
      <c r="H41" s="210" t="s">
        <v>59</v>
      </c>
      <c r="I41" s="210" t="s">
        <v>59</v>
      </c>
      <c r="J41" s="195"/>
      <c r="K41" s="195"/>
      <c r="L41" s="196"/>
      <c r="M41" s="199"/>
      <c r="N41" s="205">
        <v>120</v>
      </c>
    </row>
    <row r="42" spans="2:15" x14ac:dyDescent="0.2">
      <c r="B42" s="197">
        <v>2</v>
      </c>
      <c r="C42" s="200" t="s">
        <v>55</v>
      </c>
      <c r="D42" s="197" t="s">
        <v>56</v>
      </c>
      <c r="E42" s="202">
        <v>6</v>
      </c>
      <c r="F42" s="202" t="s">
        <v>59</v>
      </c>
      <c r="G42" s="202" t="s">
        <v>59</v>
      </c>
      <c r="H42" s="202" t="s">
        <v>59</v>
      </c>
      <c r="I42" s="202" t="s">
        <v>59</v>
      </c>
      <c r="J42" s="201"/>
      <c r="K42" s="201"/>
      <c r="L42" s="203"/>
      <c r="M42" s="204"/>
      <c r="N42" s="205">
        <v>6</v>
      </c>
    </row>
    <row r="43" spans="2:15" ht="13.5" thickBot="1" x14ac:dyDescent="0.25">
      <c r="B43" s="197"/>
      <c r="C43" s="200"/>
      <c r="D43" s="197"/>
      <c r="E43" s="201"/>
      <c r="F43" s="202"/>
      <c r="G43" s="202"/>
      <c r="H43" s="202"/>
      <c r="I43" s="201"/>
      <c r="J43" s="201"/>
      <c r="K43" s="201"/>
      <c r="L43" s="203"/>
      <c r="M43" s="204"/>
      <c r="N43" s="205"/>
    </row>
    <row r="44" spans="2:15" ht="13.5" thickBot="1" x14ac:dyDescent="0.25">
      <c r="B44" s="304" t="s">
        <v>26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6"/>
    </row>
    <row r="47" spans="2:15" ht="13.5" thickBot="1" x14ac:dyDescent="0.25">
      <c r="B47" s="303" t="s">
        <v>23</v>
      </c>
      <c r="C47" s="303"/>
      <c r="D47" s="303"/>
      <c r="E47" s="303"/>
      <c r="F47" s="303"/>
      <c r="G47" s="303"/>
      <c r="H47" s="303"/>
      <c r="I47" s="303"/>
      <c r="J47" s="303"/>
      <c r="K47" s="303"/>
      <c r="L47" s="303"/>
      <c r="M47" s="303"/>
      <c r="N47" s="303"/>
    </row>
    <row r="48" spans="2:15" ht="13.5" thickBot="1" x14ac:dyDescent="0.25">
      <c r="B48" s="30" t="s">
        <v>13</v>
      </c>
      <c r="C48" s="30" t="s">
        <v>14</v>
      </c>
      <c r="D48" s="30" t="s">
        <v>15</v>
      </c>
      <c r="E48" s="58">
        <v>1</v>
      </c>
      <c r="F48" s="59">
        <v>2</v>
      </c>
      <c r="G48" s="59">
        <v>3</v>
      </c>
      <c r="H48" s="59">
        <v>4</v>
      </c>
      <c r="I48" s="59">
        <v>5</v>
      </c>
      <c r="J48" s="59">
        <v>6</v>
      </c>
      <c r="K48" s="60">
        <v>7</v>
      </c>
      <c r="L48" s="30" t="s">
        <v>16</v>
      </c>
      <c r="M48" s="36" t="s">
        <v>16</v>
      </c>
      <c r="N48" s="30" t="s">
        <v>17</v>
      </c>
    </row>
    <row r="49" spans="2:14" x14ac:dyDescent="0.2">
      <c r="B49" s="113"/>
      <c r="C49" s="64"/>
      <c r="D49" s="111"/>
      <c r="E49" s="43"/>
      <c r="F49" s="41"/>
      <c r="G49" s="41"/>
      <c r="H49" s="55"/>
      <c r="I49" s="41"/>
      <c r="J49" s="40"/>
      <c r="K49" s="44"/>
      <c r="L49" s="40"/>
      <c r="M49" s="45"/>
      <c r="N49" s="39"/>
    </row>
    <row r="50" spans="2:14" x14ac:dyDescent="0.2">
      <c r="B50" s="113"/>
      <c r="C50" s="64"/>
      <c r="D50" s="92"/>
      <c r="E50" s="43"/>
      <c r="F50" s="41"/>
      <c r="G50" s="41"/>
      <c r="H50" s="55"/>
      <c r="I50" s="41"/>
      <c r="J50" s="40"/>
      <c r="K50" s="44"/>
      <c r="L50" s="40"/>
      <c r="M50" s="45"/>
      <c r="N50" s="39"/>
    </row>
    <row r="51" spans="2:14" x14ac:dyDescent="0.2">
      <c r="B51" s="113"/>
      <c r="C51" s="64"/>
      <c r="D51" s="92"/>
      <c r="E51" s="43"/>
      <c r="F51" s="41"/>
      <c r="G51" s="41"/>
      <c r="H51" s="55"/>
      <c r="I51" s="41"/>
      <c r="J51" s="40"/>
      <c r="K51" s="44"/>
      <c r="L51" s="40"/>
      <c r="M51" s="45"/>
      <c r="N51" s="39"/>
    </row>
    <row r="52" spans="2:14" ht="13.5" thickBot="1" x14ac:dyDescent="0.25">
      <c r="B52" s="11"/>
      <c r="C52" s="9"/>
      <c r="D52" s="49"/>
      <c r="E52" s="17"/>
      <c r="F52" s="239"/>
      <c r="G52" s="239"/>
      <c r="H52" s="239"/>
      <c r="I52" s="239"/>
      <c r="J52" s="239"/>
      <c r="K52" s="19"/>
      <c r="L52" s="239"/>
      <c r="M52" s="12"/>
      <c r="N52" s="50"/>
    </row>
    <row r="53" spans="2:14" ht="13.5" thickBot="1" x14ac:dyDescent="0.25">
      <c r="B53" s="304"/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6"/>
    </row>
  </sheetData>
  <sortState ref="C71:N72">
    <sortCondition descending="1" ref="N71:N72"/>
  </sortState>
  <mergeCells count="13">
    <mergeCell ref="B47:N47"/>
    <mergeCell ref="B53:N53"/>
    <mergeCell ref="B24:N24"/>
    <mergeCell ref="B4:N5"/>
    <mergeCell ref="B7:N7"/>
    <mergeCell ref="B14:N14"/>
    <mergeCell ref="B17:N17"/>
    <mergeCell ref="B21:N21"/>
    <mergeCell ref="B44:N44"/>
    <mergeCell ref="B28:N28"/>
    <mergeCell ref="B31:N31"/>
    <mergeCell ref="B36:N36"/>
    <mergeCell ref="B39:N39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2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307" t="s">
        <v>73</v>
      </c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</row>
    <row r="5" spans="2:16" x14ac:dyDescent="0.2"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</row>
    <row r="7" spans="2:16" ht="13.5" thickBot="1" x14ac:dyDescent="0.25">
      <c r="B7" s="303" t="s">
        <v>18</v>
      </c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</row>
    <row r="8" spans="2:16" ht="13.5" thickBot="1" x14ac:dyDescent="0.25">
      <c r="B8" s="30" t="s">
        <v>13</v>
      </c>
      <c r="C8" s="30" t="s">
        <v>14</v>
      </c>
      <c r="D8" s="30" t="s">
        <v>15</v>
      </c>
      <c r="E8" s="58">
        <v>1</v>
      </c>
      <c r="F8" s="59">
        <v>2</v>
      </c>
      <c r="G8" s="59">
        <v>3</v>
      </c>
      <c r="H8" s="59">
        <v>4</v>
      </c>
      <c r="I8" s="59">
        <v>5</v>
      </c>
      <c r="J8" s="59">
        <v>6</v>
      </c>
      <c r="K8" s="60">
        <v>7</v>
      </c>
      <c r="L8" s="30" t="s">
        <v>16</v>
      </c>
      <c r="M8" s="36" t="s">
        <v>16</v>
      </c>
      <c r="N8" s="30" t="s">
        <v>17</v>
      </c>
      <c r="O8" s="30" t="s">
        <v>28</v>
      </c>
      <c r="P8" s="28"/>
    </row>
    <row r="9" spans="2:16" x14ac:dyDescent="0.2">
      <c r="B9" s="8">
        <v>1</v>
      </c>
      <c r="C9" s="64" t="s">
        <v>66</v>
      </c>
      <c r="D9" s="83" t="s">
        <v>67</v>
      </c>
      <c r="E9" s="54">
        <v>180</v>
      </c>
      <c r="F9" s="55">
        <v>240</v>
      </c>
      <c r="G9" s="55">
        <v>180</v>
      </c>
      <c r="H9" s="55">
        <v>180</v>
      </c>
      <c r="I9" s="55">
        <v>180</v>
      </c>
      <c r="J9" s="37"/>
      <c r="K9" s="42"/>
      <c r="L9" s="80">
        <v>336</v>
      </c>
      <c r="M9" s="6"/>
      <c r="N9" s="39">
        <f t="shared" ref="N9:N16" si="0">SUM(E9:I9)</f>
        <v>960</v>
      </c>
      <c r="O9" s="259">
        <v>53</v>
      </c>
    </row>
    <row r="10" spans="2:16" x14ac:dyDescent="0.2">
      <c r="B10" s="8">
        <v>2</v>
      </c>
      <c r="C10" s="8" t="s">
        <v>71</v>
      </c>
      <c r="D10" s="83" t="s">
        <v>41</v>
      </c>
      <c r="E10" s="54">
        <v>180</v>
      </c>
      <c r="F10" s="55">
        <v>240</v>
      </c>
      <c r="G10" s="55">
        <v>180</v>
      </c>
      <c r="H10" s="55">
        <v>180</v>
      </c>
      <c r="I10" s="55">
        <v>180</v>
      </c>
      <c r="J10" s="40"/>
      <c r="K10" s="44"/>
      <c r="L10" s="80">
        <v>329</v>
      </c>
      <c r="M10" s="11"/>
      <c r="N10" s="39">
        <f t="shared" si="0"/>
        <v>960</v>
      </c>
      <c r="O10" s="259">
        <v>43</v>
      </c>
    </row>
    <row r="11" spans="2:16" x14ac:dyDescent="0.2">
      <c r="B11" s="8">
        <v>3</v>
      </c>
      <c r="C11" s="64" t="s">
        <v>62</v>
      </c>
      <c r="D11" s="83" t="s">
        <v>63</v>
      </c>
      <c r="E11" s="54">
        <v>180</v>
      </c>
      <c r="F11" s="55">
        <v>240</v>
      </c>
      <c r="G11" s="55">
        <v>180</v>
      </c>
      <c r="H11" s="67">
        <v>149</v>
      </c>
      <c r="I11" s="55">
        <v>180</v>
      </c>
      <c r="J11" s="37"/>
      <c r="K11" s="42"/>
      <c r="L11" s="24"/>
      <c r="M11" s="6"/>
      <c r="N11" s="39">
        <f t="shared" si="0"/>
        <v>929</v>
      </c>
      <c r="O11" s="70">
        <v>33</v>
      </c>
    </row>
    <row r="12" spans="2:16" x14ac:dyDescent="0.2">
      <c r="B12" s="8">
        <v>4</v>
      </c>
      <c r="C12" s="64" t="s">
        <v>64</v>
      </c>
      <c r="D12" s="83" t="s">
        <v>65</v>
      </c>
      <c r="E12" s="54">
        <v>180</v>
      </c>
      <c r="F12" s="55">
        <v>240</v>
      </c>
      <c r="G12" s="67">
        <v>120</v>
      </c>
      <c r="H12" s="55">
        <v>180</v>
      </c>
      <c r="I12" s="55">
        <v>180</v>
      </c>
      <c r="J12" s="37"/>
      <c r="K12" s="42"/>
      <c r="L12" s="24"/>
      <c r="M12" s="6"/>
      <c r="N12" s="39">
        <f t="shared" si="0"/>
        <v>900</v>
      </c>
      <c r="O12" s="70">
        <v>28</v>
      </c>
    </row>
    <row r="13" spans="2:16" x14ac:dyDescent="0.2">
      <c r="B13" s="8">
        <v>5</v>
      </c>
      <c r="C13" s="8" t="s">
        <v>58</v>
      </c>
      <c r="D13" s="83" t="s">
        <v>45</v>
      </c>
      <c r="E13" s="54">
        <v>180</v>
      </c>
      <c r="F13" s="55">
        <v>240</v>
      </c>
      <c r="G13" s="67">
        <v>150</v>
      </c>
      <c r="H13" s="55">
        <v>180</v>
      </c>
      <c r="I13" s="67" t="s">
        <v>59</v>
      </c>
      <c r="J13" s="40"/>
      <c r="K13" s="44"/>
      <c r="L13" s="1"/>
      <c r="M13" s="11"/>
      <c r="N13" s="39">
        <f t="shared" si="0"/>
        <v>750</v>
      </c>
      <c r="O13" s="70">
        <v>22</v>
      </c>
    </row>
    <row r="14" spans="2:16" x14ac:dyDescent="0.2">
      <c r="B14" s="8">
        <v>6</v>
      </c>
      <c r="C14" s="64" t="s">
        <v>61</v>
      </c>
      <c r="D14" s="83" t="s">
        <v>43</v>
      </c>
      <c r="E14" s="66">
        <v>146</v>
      </c>
      <c r="F14" s="55">
        <v>240</v>
      </c>
      <c r="G14" s="55">
        <v>180</v>
      </c>
      <c r="H14" s="67">
        <v>91</v>
      </c>
      <c r="I14" s="67" t="s">
        <v>70</v>
      </c>
      <c r="J14" s="37"/>
      <c r="K14" s="42"/>
      <c r="L14" s="24"/>
      <c r="M14" s="6"/>
      <c r="N14" s="39">
        <f t="shared" si="0"/>
        <v>657</v>
      </c>
      <c r="O14" s="70">
        <v>21</v>
      </c>
    </row>
    <row r="15" spans="2:16" x14ac:dyDescent="0.2">
      <c r="B15" s="8">
        <v>7</v>
      </c>
      <c r="C15" s="64" t="s">
        <v>60</v>
      </c>
      <c r="D15" s="84" t="s">
        <v>39</v>
      </c>
      <c r="E15" s="54">
        <v>180</v>
      </c>
      <c r="F15" s="55">
        <v>240</v>
      </c>
      <c r="G15" s="67">
        <v>164</v>
      </c>
      <c r="H15" s="67">
        <v>56</v>
      </c>
      <c r="I15" s="67" t="s">
        <v>59</v>
      </c>
      <c r="J15" s="37"/>
      <c r="K15" s="42"/>
      <c r="L15" s="24"/>
      <c r="M15" s="6"/>
      <c r="N15" s="39">
        <f t="shared" si="0"/>
        <v>640</v>
      </c>
      <c r="O15" s="70">
        <v>20</v>
      </c>
    </row>
    <row r="16" spans="2:16" x14ac:dyDescent="0.2">
      <c r="B16" s="8">
        <v>8</v>
      </c>
      <c r="C16" s="8" t="s">
        <v>68</v>
      </c>
      <c r="D16" s="83" t="s">
        <v>69</v>
      </c>
      <c r="E16" s="66">
        <v>179</v>
      </c>
      <c r="F16" s="67">
        <v>183</v>
      </c>
      <c r="G16" s="67" t="s">
        <v>70</v>
      </c>
      <c r="H16" s="67" t="s">
        <v>59</v>
      </c>
      <c r="I16" s="67" t="s">
        <v>59</v>
      </c>
      <c r="J16" s="40"/>
      <c r="K16" s="44"/>
      <c r="L16" s="1"/>
      <c r="M16" s="11"/>
      <c r="N16" s="39">
        <f t="shared" si="0"/>
        <v>362</v>
      </c>
      <c r="O16" s="70"/>
    </row>
    <row r="17" spans="2:15" ht="13.5" thickBot="1" x14ac:dyDescent="0.25">
      <c r="B17" s="11"/>
      <c r="C17" s="9"/>
      <c r="D17" s="49"/>
      <c r="E17" s="17"/>
      <c r="F17" s="116"/>
      <c r="G17" s="116"/>
      <c r="H17" s="116"/>
      <c r="I17" s="116"/>
      <c r="J17" s="116"/>
      <c r="K17" s="19"/>
      <c r="L17" s="116"/>
      <c r="M17" s="12"/>
      <c r="N17" s="39"/>
    </row>
    <row r="18" spans="2:15" ht="13.5" thickBot="1" x14ac:dyDescent="0.25">
      <c r="B18" s="304" t="s">
        <v>72</v>
      </c>
      <c r="C18" s="305"/>
      <c r="D18" s="305"/>
      <c r="E18" s="305"/>
      <c r="F18" s="305"/>
      <c r="G18" s="305"/>
      <c r="H18" s="305"/>
      <c r="I18" s="305"/>
      <c r="J18" s="305"/>
      <c r="K18" s="305"/>
      <c r="L18" s="305"/>
      <c r="M18" s="305"/>
      <c r="N18" s="306"/>
    </row>
    <row r="19" spans="2:15" x14ac:dyDescent="0.2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2:15" x14ac:dyDescent="0.2"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</row>
    <row r="21" spans="2:15" ht="13.5" thickBot="1" x14ac:dyDescent="0.25">
      <c r="B21" s="303" t="s">
        <v>34</v>
      </c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</row>
    <row r="22" spans="2:15" ht="13.5" thickBot="1" x14ac:dyDescent="0.25">
      <c r="B22" s="30" t="s">
        <v>13</v>
      </c>
      <c r="C22" s="30" t="s">
        <v>14</v>
      </c>
      <c r="D22" s="30" t="s">
        <v>15</v>
      </c>
      <c r="E22" s="58">
        <v>1</v>
      </c>
      <c r="F22" s="59">
        <v>2</v>
      </c>
      <c r="G22" s="59">
        <v>3</v>
      </c>
      <c r="H22" s="59">
        <v>4</v>
      </c>
      <c r="I22" s="59">
        <v>5</v>
      </c>
      <c r="J22" s="59">
        <v>6</v>
      </c>
      <c r="K22" s="60">
        <v>7</v>
      </c>
      <c r="L22" s="30" t="s">
        <v>16</v>
      </c>
      <c r="M22" s="36" t="s">
        <v>16</v>
      </c>
      <c r="N22" s="30" t="s">
        <v>17</v>
      </c>
    </row>
    <row r="23" spans="2:15" x14ac:dyDescent="0.2">
      <c r="B23" s="8">
        <v>1</v>
      </c>
      <c r="C23" s="64" t="s">
        <v>61</v>
      </c>
      <c r="D23" s="83" t="s">
        <v>43</v>
      </c>
      <c r="E23" s="66">
        <v>146</v>
      </c>
      <c r="F23" s="55">
        <v>240</v>
      </c>
      <c r="G23" s="55">
        <v>180</v>
      </c>
      <c r="H23" s="67">
        <v>91</v>
      </c>
      <c r="I23" s="67" t="s">
        <v>70</v>
      </c>
      <c r="J23" s="37"/>
      <c r="K23" s="42"/>
      <c r="L23" s="24"/>
      <c r="M23" s="6"/>
      <c r="N23" s="39">
        <f>SUM(E23:I23)</f>
        <v>657</v>
      </c>
      <c r="O23">
        <v>50</v>
      </c>
    </row>
    <row r="24" spans="2:15" x14ac:dyDescent="0.2">
      <c r="B24" s="8"/>
      <c r="C24" s="64"/>
      <c r="D24" s="71"/>
      <c r="E24" s="66"/>
      <c r="F24" s="55"/>
      <c r="G24" s="55"/>
      <c r="H24" s="67"/>
      <c r="I24" s="55"/>
      <c r="J24" s="37"/>
      <c r="K24" s="42"/>
      <c r="L24" s="24"/>
      <c r="M24" s="6"/>
      <c r="N24" s="39"/>
    </row>
    <row r="25" spans="2:15" x14ac:dyDescent="0.2">
      <c r="B25" s="11"/>
      <c r="C25" s="8"/>
      <c r="D25" s="46"/>
      <c r="E25" s="47"/>
      <c r="F25" s="37"/>
      <c r="G25" s="40"/>
      <c r="H25" s="24"/>
      <c r="I25" s="1"/>
      <c r="J25" s="40"/>
      <c r="K25" s="44"/>
      <c r="L25" s="40"/>
      <c r="M25" s="45"/>
      <c r="N25" s="48"/>
    </row>
    <row r="26" spans="2:15" ht="13.5" thickBot="1" x14ac:dyDescent="0.25">
      <c r="B26" s="11"/>
      <c r="C26" s="9"/>
      <c r="D26" s="49"/>
      <c r="E26" s="17"/>
      <c r="F26" s="116"/>
      <c r="G26" s="116"/>
      <c r="H26" s="116"/>
      <c r="I26" s="116"/>
      <c r="J26" s="116"/>
      <c r="K26" s="19"/>
      <c r="L26" s="116"/>
      <c r="M26" s="12"/>
      <c r="N26" s="50"/>
    </row>
    <row r="27" spans="2:15" ht="13.5" thickBot="1" x14ac:dyDescent="0.25">
      <c r="B27" s="304" t="s">
        <v>75</v>
      </c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6"/>
    </row>
    <row r="28" spans="2:15" x14ac:dyDescent="0.2"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2:15" x14ac:dyDescent="0.2"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</row>
    <row r="30" spans="2:15" ht="13.5" thickBot="1" x14ac:dyDescent="0.25">
      <c r="B30" s="303" t="s">
        <v>19</v>
      </c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</row>
    <row r="31" spans="2:15" ht="13.5" thickBot="1" x14ac:dyDescent="0.25">
      <c r="B31" s="30" t="s">
        <v>13</v>
      </c>
      <c r="C31" s="30" t="s">
        <v>14</v>
      </c>
      <c r="D31" s="30" t="s">
        <v>15</v>
      </c>
      <c r="E31" s="31">
        <v>1</v>
      </c>
      <c r="F31" s="32">
        <v>2</v>
      </c>
      <c r="G31" s="32">
        <v>3</v>
      </c>
      <c r="H31" s="32">
        <v>4</v>
      </c>
      <c r="I31" s="32">
        <v>5</v>
      </c>
      <c r="J31" s="32">
        <v>6</v>
      </c>
      <c r="K31" s="33">
        <v>7</v>
      </c>
      <c r="L31" s="34" t="s">
        <v>16</v>
      </c>
      <c r="M31" s="35" t="s">
        <v>16</v>
      </c>
      <c r="N31" s="30" t="s">
        <v>17</v>
      </c>
    </row>
    <row r="32" spans="2:15" x14ac:dyDescent="0.2">
      <c r="B32" s="112">
        <v>1</v>
      </c>
      <c r="C32" s="63" t="s">
        <v>76</v>
      </c>
      <c r="D32" s="20" t="s">
        <v>77</v>
      </c>
      <c r="E32" s="152">
        <v>173</v>
      </c>
      <c r="F32" s="69">
        <v>240</v>
      </c>
      <c r="G32" s="53">
        <v>180</v>
      </c>
      <c r="H32" s="53">
        <v>139</v>
      </c>
      <c r="I32" s="69">
        <v>21</v>
      </c>
      <c r="J32" s="26"/>
      <c r="K32" s="27"/>
      <c r="L32" s="20"/>
      <c r="M32" s="5"/>
      <c r="N32" s="39">
        <f>SUM(E32:I32)</f>
        <v>753</v>
      </c>
      <c r="O32">
        <v>51</v>
      </c>
    </row>
    <row r="33" spans="2:15" x14ac:dyDescent="0.2">
      <c r="B33" s="113">
        <v>2</v>
      </c>
      <c r="C33" s="64" t="s">
        <v>82</v>
      </c>
      <c r="D33" s="24" t="s">
        <v>83</v>
      </c>
      <c r="E33" s="47">
        <v>180</v>
      </c>
      <c r="F33" s="37">
        <v>194</v>
      </c>
      <c r="G33" s="40">
        <v>180</v>
      </c>
      <c r="H33" s="24">
        <v>92</v>
      </c>
      <c r="I33" s="24" t="s">
        <v>59</v>
      </c>
      <c r="J33" s="40"/>
      <c r="K33" s="44"/>
      <c r="L33" s="40"/>
      <c r="M33" s="45"/>
      <c r="N33" s="39">
        <f>SUM(E33:I33)</f>
        <v>646</v>
      </c>
      <c r="O33">
        <v>41</v>
      </c>
    </row>
    <row r="34" spans="2:15" x14ac:dyDescent="0.2">
      <c r="B34" s="113">
        <v>3</v>
      </c>
      <c r="C34" s="64" t="s">
        <v>78</v>
      </c>
      <c r="D34" s="24" t="s">
        <v>79</v>
      </c>
      <c r="E34" s="54">
        <v>136</v>
      </c>
      <c r="F34" s="55">
        <v>189</v>
      </c>
      <c r="G34" s="67">
        <v>98</v>
      </c>
      <c r="H34" s="67" t="s">
        <v>59</v>
      </c>
      <c r="I34" s="67" t="s">
        <v>59</v>
      </c>
      <c r="J34" s="40"/>
      <c r="K34" s="44"/>
      <c r="L34" s="24"/>
      <c r="M34" s="6"/>
      <c r="N34" s="39">
        <f>SUM(E34:I34)</f>
        <v>423</v>
      </c>
    </row>
    <row r="35" spans="2:15" x14ac:dyDescent="0.2">
      <c r="B35" s="113">
        <v>4</v>
      </c>
      <c r="C35" s="64" t="s">
        <v>80</v>
      </c>
      <c r="D35" s="24" t="s">
        <v>81</v>
      </c>
      <c r="E35" s="54">
        <v>3</v>
      </c>
      <c r="F35" s="55">
        <v>240</v>
      </c>
      <c r="G35" s="67" t="s">
        <v>59</v>
      </c>
      <c r="H35" s="67" t="s">
        <v>59</v>
      </c>
      <c r="I35" s="67" t="s">
        <v>59</v>
      </c>
      <c r="J35" s="40"/>
      <c r="K35" s="44"/>
      <c r="L35" s="24"/>
      <c r="M35" s="6"/>
      <c r="N35" s="39">
        <f>SUM(E35:I35)</f>
        <v>243</v>
      </c>
    </row>
    <row r="36" spans="2:15" ht="13.5" thickBot="1" x14ac:dyDescent="0.25">
      <c r="B36" s="113"/>
      <c r="C36" s="9"/>
      <c r="D36" s="248"/>
      <c r="E36" s="17"/>
      <c r="F36" s="116"/>
      <c r="G36" s="116"/>
      <c r="H36" s="116"/>
      <c r="I36" s="116"/>
      <c r="J36" s="116"/>
      <c r="K36" s="19"/>
      <c r="L36" s="116"/>
      <c r="M36" s="12"/>
      <c r="N36" s="50"/>
    </row>
    <row r="37" spans="2:15" ht="13.5" thickBot="1" x14ac:dyDescent="0.25">
      <c r="B37" s="304" t="s">
        <v>46</v>
      </c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6"/>
    </row>
    <row r="39" spans="2:15" s="61" customFormat="1" x14ac:dyDescent="0.2"/>
    <row r="40" spans="2:15" ht="13.5" thickBot="1" x14ac:dyDescent="0.25">
      <c r="B40" s="303" t="s">
        <v>20</v>
      </c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03"/>
      <c r="N40" s="303"/>
    </row>
    <row r="41" spans="2:15" ht="13.5" thickBot="1" x14ac:dyDescent="0.25">
      <c r="B41" s="30" t="s">
        <v>13</v>
      </c>
      <c r="C41" s="30" t="s">
        <v>14</v>
      </c>
      <c r="D41" s="30" t="s">
        <v>15</v>
      </c>
      <c r="E41" s="36">
        <v>1</v>
      </c>
      <c r="F41" s="59">
        <v>2</v>
      </c>
      <c r="G41" s="59">
        <v>3</v>
      </c>
      <c r="H41" s="59">
        <v>4</v>
      </c>
      <c r="I41" s="59">
        <v>5</v>
      </c>
      <c r="J41" s="59">
        <v>6</v>
      </c>
      <c r="K41" s="235">
        <v>7</v>
      </c>
      <c r="L41" s="34" t="s">
        <v>16</v>
      </c>
      <c r="M41" s="35" t="s">
        <v>16</v>
      </c>
      <c r="N41" s="30" t="s">
        <v>17</v>
      </c>
    </row>
    <row r="42" spans="2:15" x14ac:dyDescent="0.2">
      <c r="B42" s="112">
        <v>1</v>
      </c>
      <c r="C42" s="211" t="s">
        <v>84</v>
      </c>
      <c r="D42" s="65" t="s">
        <v>85</v>
      </c>
      <c r="E42" s="252">
        <v>62</v>
      </c>
      <c r="F42" s="253">
        <v>81</v>
      </c>
      <c r="G42" s="253">
        <v>96</v>
      </c>
      <c r="H42" s="110">
        <v>4</v>
      </c>
      <c r="I42" s="110" t="s">
        <v>59</v>
      </c>
      <c r="J42" s="40"/>
      <c r="K42" s="44"/>
      <c r="L42" s="119"/>
      <c r="M42" s="10"/>
      <c r="N42" s="39">
        <f>SUM(E42:I42)</f>
        <v>243</v>
      </c>
      <c r="O42">
        <v>50</v>
      </c>
    </row>
    <row r="43" spans="2:15" x14ac:dyDescent="0.2">
      <c r="B43" s="113"/>
      <c r="C43" s="64"/>
      <c r="D43" s="85"/>
      <c r="E43" s="23"/>
      <c r="F43" s="80"/>
      <c r="G43" s="80"/>
      <c r="H43" s="24"/>
      <c r="I43" s="24"/>
      <c r="J43" s="40"/>
      <c r="K43" s="44"/>
      <c r="L43" s="40"/>
      <c r="M43" s="45"/>
      <c r="N43" s="39"/>
    </row>
    <row r="44" spans="2:15" x14ac:dyDescent="0.2">
      <c r="B44" s="113"/>
      <c r="C44" s="64"/>
      <c r="D44" s="83"/>
      <c r="E44" s="66"/>
      <c r="F44" s="55"/>
      <c r="G44" s="67"/>
      <c r="H44" s="67"/>
      <c r="I44" s="67"/>
      <c r="J44" s="40"/>
      <c r="K44" s="44"/>
      <c r="L44" s="40"/>
      <c r="M44" s="45"/>
      <c r="N44" s="39"/>
    </row>
    <row r="45" spans="2:15" ht="13.5" thickBot="1" x14ac:dyDescent="0.25">
      <c r="B45" s="11"/>
      <c r="C45" s="9"/>
      <c r="D45" s="49"/>
      <c r="E45" s="17"/>
      <c r="F45" s="116"/>
      <c r="G45" s="116"/>
      <c r="H45" s="116"/>
      <c r="I45" s="116"/>
      <c r="J45" s="116"/>
      <c r="K45" s="19"/>
      <c r="L45" s="116"/>
      <c r="M45" s="12"/>
      <c r="N45" s="50"/>
    </row>
    <row r="46" spans="2:15" ht="13.5" thickBot="1" x14ac:dyDescent="0.25">
      <c r="B46" s="304" t="s">
        <v>75</v>
      </c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6"/>
    </row>
    <row r="49" spans="2:15" ht="13.5" thickBot="1" x14ac:dyDescent="0.25">
      <c r="B49" s="303" t="s">
        <v>21</v>
      </c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</row>
    <row r="50" spans="2:15" ht="13.5" thickBot="1" x14ac:dyDescent="0.25">
      <c r="B50" s="30" t="s">
        <v>13</v>
      </c>
      <c r="C50" s="30" t="s">
        <v>14</v>
      </c>
      <c r="D50" s="30" t="s">
        <v>15</v>
      </c>
      <c r="E50" s="31">
        <v>1</v>
      </c>
      <c r="F50" s="32">
        <v>2</v>
      </c>
      <c r="G50" s="32">
        <v>3</v>
      </c>
      <c r="H50" s="32">
        <v>4</v>
      </c>
      <c r="I50" s="32">
        <v>5</v>
      </c>
      <c r="J50" s="32">
        <v>6</v>
      </c>
      <c r="K50" s="33">
        <v>7</v>
      </c>
      <c r="L50" s="34" t="s">
        <v>16</v>
      </c>
      <c r="M50" s="35" t="s">
        <v>16</v>
      </c>
      <c r="N50" s="30" t="s">
        <v>17</v>
      </c>
    </row>
    <row r="51" spans="2:15" x14ac:dyDescent="0.2">
      <c r="B51" s="112">
        <v>1</v>
      </c>
      <c r="C51" s="63" t="s">
        <v>88</v>
      </c>
      <c r="D51" s="82" t="s">
        <v>89</v>
      </c>
      <c r="E51" s="52">
        <v>120</v>
      </c>
      <c r="F51" s="53">
        <v>120</v>
      </c>
      <c r="G51" s="69">
        <v>82</v>
      </c>
      <c r="H51" s="69">
        <v>119</v>
      </c>
      <c r="I51" s="69">
        <v>104</v>
      </c>
      <c r="J51" s="26"/>
      <c r="K51" s="27"/>
      <c r="L51" s="26"/>
      <c r="M51" s="51"/>
      <c r="N51" s="39">
        <f>SUM(E51:I51)</f>
        <v>545</v>
      </c>
      <c r="O51">
        <v>52</v>
      </c>
    </row>
    <row r="52" spans="2:15" x14ac:dyDescent="0.2">
      <c r="B52" s="113">
        <v>2</v>
      </c>
      <c r="C52" s="64" t="s">
        <v>86</v>
      </c>
      <c r="D52" s="83" t="s">
        <v>50</v>
      </c>
      <c r="E52" s="23">
        <v>120</v>
      </c>
      <c r="F52" s="80">
        <v>72</v>
      </c>
      <c r="G52" s="80">
        <v>103</v>
      </c>
      <c r="H52" s="24">
        <v>120</v>
      </c>
      <c r="I52" s="80">
        <v>72</v>
      </c>
      <c r="J52" s="40"/>
      <c r="K52" s="44"/>
      <c r="L52" s="40"/>
      <c r="M52" s="45"/>
      <c r="N52" s="39">
        <f>SUM(E52:I52)</f>
        <v>487</v>
      </c>
      <c r="O52">
        <v>42</v>
      </c>
    </row>
    <row r="53" spans="2:15" x14ac:dyDescent="0.2">
      <c r="B53" s="113">
        <v>3</v>
      </c>
      <c r="C53" s="64" t="s">
        <v>87</v>
      </c>
      <c r="D53" s="83" t="s">
        <v>52</v>
      </c>
      <c r="E53" s="66">
        <v>76</v>
      </c>
      <c r="F53" s="55">
        <v>120</v>
      </c>
      <c r="G53" s="67">
        <v>56</v>
      </c>
      <c r="H53" s="67">
        <v>52</v>
      </c>
      <c r="I53" s="67">
        <v>100</v>
      </c>
      <c r="J53" s="40"/>
      <c r="K53" s="44"/>
      <c r="L53" s="40"/>
      <c r="M53" s="45"/>
      <c r="N53" s="39">
        <f>SUM(E53:I53)</f>
        <v>404</v>
      </c>
      <c r="O53">
        <v>31</v>
      </c>
    </row>
    <row r="54" spans="2:15" ht="13.5" thickBot="1" x14ac:dyDescent="0.25">
      <c r="B54" s="11"/>
      <c r="C54" s="9"/>
      <c r="D54" s="103"/>
      <c r="E54" s="17"/>
      <c r="F54" s="116"/>
      <c r="G54" s="116"/>
      <c r="H54" s="116"/>
      <c r="I54" s="116"/>
      <c r="J54" s="116"/>
      <c r="K54" s="19"/>
      <c r="L54" s="116"/>
      <c r="M54" s="12"/>
      <c r="N54" s="50"/>
    </row>
    <row r="55" spans="2:15" ht="13.5" thickBot="1" x14ac:dyDescent="0.25">
      <c r="B55" s="304" t="s">
        <v>90</v>
      </c>
      <c r="C55" s="305"/>
      <c r="D55" s="305"/>
      <c r="E55" s="305"/>
      <c r="F55" s="305"/>
      <c r="G55" s="305"/>
      <c r="H55" s="305"/>
      <c r="I55" s="305"/>
      <c r="J55" s="305"/>
      <c r="K55" s="305"/>
      <c r="L55" s="305"/>
      <c r="M55" s="305"/>
      <c r="N55" s="306"/>
    </row>
    <row r="58" spans="2:15" ht="13.5" thickBot="1" x14ac:dyDescent="0.25">
      <c r="B58" s="303" t="s">
        <v>22</v>
      </c>
      <c r="C58" s="303"/>
      <c r="D58" s="303"/>
      <c r="E58" s="303"/>
      <c r="F58" s="303"/>
      <c r="G58" s="303"/>
      <c r="H58" s="303"/>
      <c r="I58" s="303"/>
      <c r="J58" s="303"/>
      <c r="K58" s="303"/>
      <c r="L58" s="303"/>
      <c r="M58" s="303"/>
      <c r="N58" s="303"/>
    </row>
    <row r="59" spans="2:15" ht="13.5" thickBot="1" x14ac:dyDescent="0.25">
      <c r="B59" s="34" t="s">
        <v>13</v>
      </c>
      <c r="C59" s="34" t="s">
        <v>14</v>
      </c>
      <c r="D59" s="34" t="s">
        <v>15</v>
      </c>
      <c r="E59" s="31">
        <v>1</v>
      </c>
      <c r="F59" s="32">
        <v>2</v>
      </c>
      <c r="G59" s="32">
        <v>3</v>
      </c>
      <c r="H59" s="32">
        <v>4</v>
      </c>
      <c r="I59" s="32">
        <v>5</v>
      </c>
      <c r="J59" s="32">
        <v>6</v>
      </c>
      <c r="K59" s="33">
        <v>7</v>
      </c>
      <c r="L59" s="34" t="s">
        <v>16</v>
      </c>
      <c r="M59" s="35" t="s">
        <v>16</v>
      </c>
      <c r="N59" s="30" t="s">
        <v>17</v>
      </c>
    </row>
    <row r="60" spans="2:15" x14ac:dyDescent="0.2">
      <c r="B60" s="104"/>
      <c r="C60" s="89"/>
      <c r="D60" s="111"/>
      <c r="E60" s="69"/>
      <c r="F60" s="69"/>
      <c r="G60" s="69"/>
      <c r="H60" s="69"/>
      <c r="I60" s="69"/>
      <c r="J60" s="26"/>
      <c r="K60" s="26"/>
      <c r="L60" s="111"/>
      <c r="M60" s="82"/>
      <c r="N60" s="39"/>
    </row>
    <row r="61" spans="2:15" x14ac:dyDescent="0.2">
      <c r="B61" s="106"/>
      <c r="C61" s="98"/>
      <c r="D61" s="93"/>
      <c r="E61" s="67"/>
      <c r="F61" s="67"/>
      <c r="G61" s="67"/>
      <c r="H61" s="67"/>
      <c r="I61" s="67"/>
      <c r="J61" s="40"/>
      <c r="K61" s="40"/>
      <c r="L61" s="100"/>
      <c r="M61" s="99"/>
      <c r="N61" s="108"/>
    </row>
    <row r="62" spans="2:15" ht="13.5" thickBot="1" x14ac:dyDescent="0.25">
      <c r="B62" s="107"/>
      <c r="C62" s="102"/>
      <c r="D62" s="101"/>
      <c r="E62" s="94"/>
      <c r="F62" s="94"/>
      <c r="G62" s="94"/>
      <c r="H62" s="94"/>
      <c r="I62" s="94"/>
      <c r="J62" s="94"/>
      <c r="K62" s="94"/>
      <c r="L62" s="101"/>
      <c r="M62" s="103"/>
      <c r="N62" s="109"/>
    </row>
    <row r="63" spans="2:15" ht="13.5" thickBot="1" x14ac:dyDescent="0.25">
      <c r="B63" s="304" t="s">
        <v>26</v>
      </c>
      <c r="C63" s="305"/>
      <c r="D63" s="305"/>
      <c r="E63" s="305"/>
      <c r="F63" s="305"/>
      <c r="G63" s="305"/>
      <c r="H63" s="305"/>
      <c r="I63" s="305"/>
      <c r="J63" s="305"/>
      <c r="K63" s="305"/>
      <c r="L63" s="305"/>
      <c r="M63" s="305"/>
      <c r="N63" s="306"/>
    </row>
    <row r="66" spans="2:14" ht="13.5" thickBot="1" x14ac:dyDescent="0.25">
      <c r="B66" s="303" t="s">
        <v>23</v>
      </c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</row>
    <row r="67" spans="2:14" ht="13.5" thickBot="1" x14ac:dyDescent="0.25">
      <c r="B67" s="30" t="s">
        <v>13</v>
      </c>
      <c r="C67" s="30" t="s">
        <v>14</v>
      </c>
      <c r="D67" s="30" t="s">
        <v>15</v>
      </c>
      <c r="E67" s="58">
        <v>1</v>
      </c>
      <c r="F67" s="59">
        <v>2</v>
      </c>
      <c r="G67" s="59">
        <v>3</v>
      </c>
      <c r="H67" s="59">
        <v>4</v>
      </c>
      <c r="I67" s="59">
        <v>5</v>
      </c>
      <c r="J67" s="59">
        <v>6</v>
      </c>
      <c r="K67" s="60">
        <v>7</v>
      </c>
      <c r="L67" s="30" t="s">
        <v>16</v>
      </c>
      <c r="M67" s="36" t="s">
        <v>16</v>
      </c>
      <c r="N67" s="30" t="s">
        <v>17</v>
      </c>
    </row>
    <row r="68" spans="2:14" x14ac:dyDescent="0.2">
      <c r="B68" s="113"/>
      <c r="C68" s="64"/>
      <c r="D68" s="111"/>
      <c r="E68" s="43"/>
      <c r="F68" s="41"/>
      <c r="G68" s="41"/>
      <c r="H68" s="55"/>
      <c r="I68" s="41"/>
      <c r="J68" s="40"/>
      <c r="K68" s="44"/>
      <c r="L68" s="40"/>
      <c r="M68" s="45"/>
      <c r="N68" s="39"/>
    </row>
    <row r="69" spans="2:14" x14ac:dyDescent="0.2">
      <c r="B69" s="113"/>
      <c r="C69" s="64"/>
      <c r="D69" s="92"/>
      <c r="E69" s="43"/>
      <c r="F69" s="41"/>
      <c r="G69" s="41"/>
      <c r="H69" s="55"/>
      <c r="I69" s="41"/>
      <c r="J69" s="40"/>
      <c r="K69" s="44"/>
      <c r="L69" s="40"/>
      <c r="M69" s="45"/>
      <c r="N69" s="39"/>
    </row>
    <row r="70" spans="2:14" x14ac:dyDescent="0.2">
      <c r="B70" s="113"/>
      <c r="C70" s="64"/>
      <c r="D70" s="92"/>
      <c r="E70" s="43"/>
      <c r="F70" s="41"/>
      <c r="G70" s="41"/>
      <c r="H70" s="55"/>
      <c r="I70" s="41"/>
      <c r="J70" s="40"/>
      <c r="K70" s="44"/>
      <c r="L70" s="40"/>
      <c r="M70" s="45"/>
      <c r="N70" s="39"/>
    </row>
    <row r="71" spans="2:14" ht="13.5" thickBot="1" x14ac:dyDescent="0.25">
      <c r="B71" s="11"/>
      <c r="C71" s="9"/>
      <c r="D71" s="49"/>
      <c r="E71" s="17"/>
      <c r="F71" s="116"/>
      <c r="G71" s="116"/>
      <c r="H71" s="116"/>
      <c r="I71" s="116"/>
      <c r="J71" s="116"/>
      <c r="K71" s="19"/>
      <c r="L71" s="116"/>
      <c r="M71" s="12"/>
      <c r="N71" s="50"/>
    </row>
    <row r="72" spans="2:14" ht="13.5" thickBot="1" x14ac:dyDescent="0.25">
      <c r="B72" s="304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6"/>
    </row>
  </sheetData>
  <sortState ref="C51:N53">
    <sortCondition descending="1" ref="N51:N53"/>
  </sortState>
  <mergeCells count="15">
    <mergeCell ref="B63:N63"/>
    <mergeCell ref="B66:N66"/>
    <mergeCell ref="B72:N72"/>
    <mergeCell ref="B58:N58"/>
    <mergeCell ref="B30:N30"/>
    <mergeCell ref="B37:N37"/>
    <mergeCell ref="B40:N40"/>
    <mergeCell ref="B46:N46"/>
    <mergeCell ref="B49:N49"/>
    <mergeCell ref="B55:N55"/>
    <mergeCell ref="B4:N5"/>
    <mergeCell ref="B7:N7"/>
    <mergeCell ref="B18:N18"/>
    <mergeCell ref="B21:N21"/>
    <mergeCell ref="B27:N27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75"/>
  <sheetViews>
    <sheetView workbookViewId="0">
      <selection activeCell="M8" sqref="M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9" width="4.5703125" customWidth="1"/>
    <col min="10" max="11" width="5.7109375" customWidth="1"/>
    <col min="12" max="12" width="8.5703125" customWidth="1"/>
  </cols>
  <sheetData>
    <row r="4" spans="2:14" x14ac:dyDescent="0.2">
      <c r="B4" s="307" t="s">
        <v>100</v>
      </c>
      <c r="C4" s="307"/>
      <c r="D4" s="307"/>
      <c r="E4" s="307"/>
      <c r="F4" s="307"/>
      <c r="G4" s="307"/>
      <c r="H4" s="307"/>
      <c r="I4" s="307"/>
      <c r="J4" s="307"/>
      <c r="K4" s="307"/>
      <c r="L4" s="307"/>
    </row>
    <row r="5" spans="2:14" x14ac:dyDescent="0.2"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</row>
    <row r="7" spans="2:14" ht="13.5" thickBot="1" x14ac:dyDescent="0.25">
      <c r="B7" s="303" t="s">
        <v>18</v>
      </c>
      <c r="C7" s="303"/>
      <c r="D7" s="303"/>
      <c r="E7" s="303"/>
      <c r="F7" s="303"/>
      <c r="G7" s="303"/>
      <c r="H7" s="303"/>
      <c r="I7" s="303"/>
      <c r="J7" s="303"/>
      <c r="K7" s="303"/>
      <c r="L7" s="303"/>
    </row>
    <row r="8" spans="2:14" ht="13.5" thickBot="1" x14ac:dyDescent="0.25">
      <c r="B8" s="30" t="s">
        <v>13</v>
      </c>
      <c r="C8" s="30" t="s">
        <v>14</v>
      </c>
      <c r="D8" s="30" t="s">
        <v>15</v>
      </c>
      <c r="E8" s="58">
        <v>1</v>
      </c>
      <c r="F8" s="59">
        <v>2</v>
      </c>
      <c r="G8" s="59">
        <v>3</v>
      </c>
      <c r="H8" s="59">
        <v>4</v>
      </c>
      <c r="I8" s="59">
        <v>5</v>
      </c>
      <c r="J8" s="30" t="s">
        <v>16</v>
      </c>
      <c r="K8" s="36" t="s">
        <v>16</v>
      </c>
      <c r="L8" s="30" t="s">
        <v>17</v>
      </c>
      <c r="M8" s="30" t="s">
        <v>28</v>
      </c>
      <c r="N8" s="28"/>
    </row>
    <row r="9" spans="2:14" x14ac:dyDescent="0.2">
      <c r="B9" s="8">
        <v>1</v>
      </c>
      <c r="C9" s="64" t="s">
        <v>60</v>
      </c>
      <c r="D9" s="25" t="s">
        <v>39</v>
      </c>
      <c r="E9" s="54">
        <v>180</v>
      </c>
      <c r="F9" s="55">
        <v>180</v>
      </c>
      <c r="G9" s="67" t="s">
        <v>59</v>
      </c>
      <c r="H9" s="67" t="s">
        <v>59</v>
      </c>
      <c r="I9" s="67" t="s">
        <v>59</v>
      </c>
      <c r="J9" s="164"/>
      <c r="K9" s="11"/>
      <c r="L9" s="39">
        <f>SUM(E9:I9)</f>
        <v>360</v>
      </c>
      <c r="M9" s="221"/>
    </row>
    <row r="10" spans="2:14" x14ac:dyDescent="0.2">
      <c r="B10" s="8"/>
      <c r="C10" s="64" t="s">
        <v>40</v>
      </c>
      <c r="D10" s="25">
        <v>84982</v>
      </c>
      <c r="E10" s="54">
        <v>180</v>
      </c>
      <c r="F10" s="55">
        <v>180</v>
      </c>
      <c r="G10" s="67" t="s">
        <v>59</v>
      </c>
      <c r="H10" s="67" t="s">
        <v>59</v>
      </c>
      <c r="I10" s="67" t="s">
        <v>59</v>
      </c>
      <c r="J10" s="165"/>
      <c r="K10" s="6"/>
      <c r="L10" s="39">
        <f>SUM(E10:I10)</f>
        <v>360</v>
      </c>
      <c r="M10" s="221"/>
    </row>
    <row r="11" spans="2:14" x14ac:dyDescent="0.2">
      <c r="B11" s="8"/>
      <c r="C11" s="64" t="s">
        <v>66</v>
      </c>
      <c r="D11" s="24" t="s">
        <v>67</v>
      </c>
      <c r="E11" s="54">
        <v>180</v>
      </c>
      <c r="F11" s="55">
        <v>180</v>
      </c>
      <c r="G11" s="67" t="s">
        <v>59</v>
      </c>
      <c r="H11" s="67" t="s">
        <v>59</v>
      </c>
      <c r="I11" s="67" t="s">
        <v>59</v>
      </c>
      <c r="J11" s="165"/>
      <c r="K11" s="45"/>
      <c r="L11" s="39">
        <f>SUM(E11:I11)</f>
        <v>360</v>
      </c>
      <c r="M11" s="221"/>
    </row>
    <row r="12" spans="2:14" x14ac:dyDescent="0.2">
      <c r="B12" s="8">
        <v>4</v>
      </c>
      <c r="C12" s="8" t="s">
        <v>58</v>
      </c>
      <c r="D12" s="24" t="s">
        <v>45</v>
      </c>
      <c r="E12" s="54">
        <v>180</v>
      </c>
      <c r="F12" s="67">
        <v>165</v>
      </c>
      <c r="G12" s="67" t="s">
        <v>59</v>
      </c>
      <c r="H12" s="67" t="s">
        <v>59</v>
      </c>
      <c r="I12" s="67" t="s">
        <v>59</v>
      </c>
      <c r="J12" s="165"/>
      <c r="K12" s="11"/>
      <c r="L12" s="39">
        <f>SUM(E12:I12)</f>
        <v>345</v>
      </c>
      <c r="M12" s="221"/>
    </row>
    <row r="13" spans="2:14" x14ac:dyDescent="0.2">
      <c r="B13" s="8"/>
      <c r="C13" s="64"/>
      <c r="D13" s="24"/>
      <c r="E13" s="54"/>
      <c r="F13" s="55"/>
      <c r="G13" s="55"/>
      <c r="H13" s="67"/>
      <c r="I13" s="55"/>
      <c r="J13" s="45"/>
      <c r="K13" s="45"/>
      <c r="L13" s="39"/>
      <c r="M13" s="166"/>
    </row>
    <row r="14" spans="2:14" x14ac:dyDescent="0.2">
      <c r="B14" s="8"/>
      <c r="C14" s="64"/>
      <c r="D14" s="25"/>
      <c r="E14" s="66"/>
      <c r="F14" s="67"/>
      <c r="G14" s="67"/>
      <c r="H14" s="67"/>
      <c r="I14" s="67"/>
      <c r="J14" s="6"/>
      <c r="K14" s="6"/>
      <c r="L14" s="39"/>
      <c r="M14" s="166"/>
    </row>
    <row r="15" spans="2:14" x14ac:dyDescent="0.2">
      <c r="B15" s="8"/>
      <c r="C15" s="8"/>
      <c r="D15" s="25"/>
      <c r="E15" s="66"/>
      <c r="F15" s="67"/>
      <c r="G15" s="67"/>
      <c r="H15" s="67"/>
      <c r="I15" s="67"/>
      <c r="J15" s="45"/>
      <c r="K15" s="45"/>
      <c r="L15" s="39"/>
    </row>
    <row r="16" spans="2:14" ht="13.5" thickBot="1" x14ac:dyDescent="0.25">
      <c r="B16" s="11"/>
      <c r="C16" s="9"/>
      <c r="D16" s="258"/>
      <c r="E16" s="17"/>
      <c r="F16" s="117"/>
      <c r="G16" s="117"/>
      <c r="H16" s="117"/>
      <c r="I16" s="117"/>
      <c r="J16" s="12"/>
      <c r="K16" s="12"/>
      <c r="L16" s="39"/>
    </row>
    <row r="17" spans="2:14" ht="13.5" thickBot="1" x14ac:dyDescent="0.25">
      <c r="B17" s="304" t="s">
        <v>37</v>
      </c>
      <c r="C17" s="305"/>
      <c r="D17" s="305"/>
      <c r="E17" s="305"/>
      <c r="F17" s="305"/>
      <c r="G17" s="305"/>
      <c r="H17" s="305"/>
      <c r="I17" s="305"/>
      <c r="J17" s="305"/>
      <c r="K17" s="305"/>
      <c r="L17" s="306"/>
    </row>
    <row r="18" spans="2:14" x14ac:dyDescent="0.2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</row>
    <row r="19" spans="2:14" x14ac:dyDescent="0.2"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</row>
    <row r="20" spans="2:14" ht="13.5" thickBot="1" x14ac:dyDescent="0.25">
      <c r="B20" s="303" t="s">
        <v>34</v>
      </c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214"/>
      <c r="N20" s="214"/>
    </row>
    <row r="21" spans="2:14" ht="13.5" thickBot="1" x14ac:dyDescent="0.25">
      <c r="B21" s="30" t="s">
        <v>13</v>
      </c>
      <c r="C21" s="30" t="s">
        <v>14</v>
      </c>
      <c r="D21" s="30" t="s">
        <v>15</v>
      </c>
      <c r="E21" s="58">
        <v>1</v>
      </c>
      <c r="F21" s="59">
        <v>2</v>
      </c>
      <c r="G21" s="59">
        <v>3</v>
      </c>
      <c r="H21" s="59">
        <v>4</v>
      </c>
      <c r="I21" s="59">
        <v>5</v>
      </c>
      <c r="J21" s="30" t="s">
        <v>16</v>
      </c>
      <c r="K21" s="36" t="s">
        <v>16</v>
      </c>
      <c r="L21" s="30" t="s">
        <v>17</v>
      </c>
    </row>
    <row r="22" spans="2:14" x14ac:dyDescent="0.2">
      <c r="B22" s="8"/>
      <c r="C22" s="64"/>
      <c r="D22" s="25"/>
      <c r="E22" s="66"/>
      <c r="F22" s="67"/>
      <c r="G22" s="67"/>
      <c r="H22" s="67"/>
      <c r="I22" s="67"/>
      <c r="J22" s="10"/>
      <c r="K22" s="11"/>
      <c r="L22" s="39"/>
    </row>
    <row r="23" spans="2:14" x14ac:dyDescent="0.2">
      <c r="B23" s="11"/>
      <c r="C23" s="8"/>
      <c r="D23" s="46"/>
      <c r="E23" s="47"/>
      <c r="F23" s="37"/>
      <c r="G23" s="40"/>
      <c r="H23" s="24"/>
      <c r="I23" s="1"/>
      <c r="J23" s="45"/>
      <c r="K23" s="45"/>
      <c r="L23" s="48"/>
    </row>
    <row r="24" spans="2:14" ht="13.5" thickBot="1" x14ac:dyDescent="0.25">
      <c r="B24" s="11"/>
      <c r="C24" s="9"/>
      <c r="D24" s="127"/>
      <c r="E24" s="17"/>
      <c r="F24" s="117"/>
      <c r="G24" s="117"/>
      <c r="H24" s="117"/>
      <c r="I24" s="117"/>
      <c r="J24" s="12"/>
      <c r="K24" s="12"/>
      <c r="L24" s="50"/>
    </row>
    <row r="25" spans="2:14" ht="13.5" thickBot="1" x14ac:dyDescent="0.25">
      <c r="B25" s="304" t="s">
        <v>26</v>
      </c>
      <c r="C25" s="305"/>
      <c r="D25" s="305"/>
      <c r="E25" s="305"/>
      <c r="F25" s="305"/>
      <c r="G25" s="305"/>
      <c r="H25" s="305"/>
      <c r="I25" s="305"/>
      <c r="J25" s="305"/>
      <c r="K25" s="305"/>
      <c r="L25" s="306"/>
    </row>
    <row r="26" spans="2:14" x14ac:dyDescent="0.2"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</row>
    <row r="27" spans="2:14" x14ac:dyDescent="0.2"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</row>
    <row r="28" spans="2:14" ht="13.5" thickBot="1" x14ac:dyDescent="0.25">
      <c r="B28" s="303" t="s">
        <v>19</v>
      </c>
      <c r="C28" s="303"/>
      <c r="D28" s="303"/>
      <c r="E28" s="303"/>
      <c r="F28" s="303"/>
      <c r="G28" s="303"/>
      <c r="H28" s="303"/>
      <c r="I28" s="303"/>
      <c r="J28" s="303"/>
      <c r="K28" s="303"/>
      <c r="L28" s="303"/>
    </row>
    <row r="29" spans="2:14" ht="13.5" thickBot="1" x14ac:dyDescent="0.25">
      <c r="B29" s="30" t="s">
        <v>13</v>
      </c>
      <c r="C29" s="30" t="s">
        <v>14</v>
      </c>
      <c r="D29" s="30" t="s">
        <v>15</v>
      </c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4" t="s">
        <v>16</v>
      </c>
      <c r="K29" s="35" t="s">
        <v>16</v>
      </c>
      <c r="L29" s="30" t="s">
        <v>17</v>
      </c>
    </row>
    <row r="30" spans="2:14" x14ac:dyDescent="0.2">
      <c r="B30" s="112">
        <v>1</v>
      </c>
      <c r="C30" s="64" t="s">
        <v>80</v>
      </c>
      <c r="D30" s="24" t="s">
        <v>81</v>
      </c>
      <c r="E30" s="52">
        <v>180</v>
      </c>
      <c r="F30" s="53">
        <v>180</v>
      </c>
      <c r="G30" s="69" t="s">
        <v>59</v>
      </c>
      <c r="H30" s="69" t="s">
        <v>59</v>
      </c>
      <c r="I30" s="69" t="s">
        <v>59</v>
      </c>
      <c r="J30" s="5"/>
      <c r="K30" s="5"/>
      <c r="L30" s="39">
        <f>SUM(E30:I30)</f>
        <v>360</v>
      </c>
    </row>
    <row r="31" spans="2:14" x14ac:dyDescent="0.2">
      <c r="B31" s="113">
        <v>2</v>
      </c>
      <c r="C31" s="64" t="s">
        <v>78</v>
      </c>
      <c r="D31" s="24" t="s">
        <v>79</v>
      </c>
      <c r="E31" s="54">
        <v>180</v>
      </c>
      <c r="F31" s="67">
        <v>163</v>
      </c>
      <c r="G31" s="67" t="s">
        <v>59</v>
      </c>
      <c r="H31" s="67" t="s">
        <v>59</v>
      </c>
      <c r="I31" s="67" t="s">
        <v>59</v>
      </c>
      <c r="J31" s="6"/>
      <c r="K31" s="6"/>
      <c r="L31" s="39">
        <f>SUM(E31:I31)</f>
        <v>343</v>
      </c>
    </row>
    <row r="32" spans="2:14" x14ac:dyDescent="0.2">
      <c r="B32" s="113">
        <v>3</v>
      </c>
      <c r="C32" s="64" t="s">
        <v>82</v>
      </c>
      <c r="D32" s="24" t="s">
        <v>83</v>
      </c>
      <c r="E32" s="54">
        <v>180</v>
      </c>
      <c r="F32" s="67" t="s">
        <v>59</v>
      </c>
      <c r="G32" s="67" t="s">
        <v>59</v>
      </c>
      <c r="H32" s="67" t="s">
        <v>59</v>
      </c>
      <c r="I32" s="67" t="s">
        <v>59</v>
      </c>
      <c r="J32" s="6"/>
      <c r="K32" s="6"/>
      <c r="L32" s="39">
        <f>SUM(E32:I32)</f>
        <v>180</v>
      </c>
    </row>
    <row r="33" spans="2:12" x14ac:dyDescent="0.2">
      <c r="B33" s="113"/>
      <c r="C33" s="64"/>
      <c r="D33" s="25"/>
      <c r="E33" s="54"/>
      <c r="F33" s="67"/>
      <c r="G33" s="67"/>
      <c r="H33" s="67"/>
      <c r="I33" s="67"/>
      <c r="J33" s="6"/>
      <c r="K33" s="6"/>
      <c r="L33" s="39"/>
    </row>
    <row r="34" spans="2:12" ht="13.5" thickBot="1" x14ac:dyDescent="0.25">
      <c r="B34" s="11"/>
      <c r="C34" s="9"/>
      <c r="D34" s="212"/>
      <c r="E34" s="17"/>
      <c r="F34" s="117"/>
      <c r="G34" s="117"/>
      <c r="H34" s="117"/>
      <c r="I34" s="117"/>
      <c r="J34" s="12"/>
      <c r="K34" s="12"/>
      <c r="L34" s="50"/>
    </row>
    <row r="35" spans="2:12" ht="13.5" thickBot="1" x14ac:dyDescent="0.25">
      <c r="B35" s="304" t="s">
        <v>26</v>
      </c>
      <c r="C35" s="305"/>
      <c r="D35" s="305"/>
      <c r="E35" s="305"/>
      <c r="F35" s="305"/>
      <c r="G35" s="305"/>
      <c r="H35" s="305"/>
      <c r="I35" s="305"/>
      <c r="J35" s="305"/>
      <c r="K35" s="305"/>
      <c r="L35" s="306"/>
    </row>
    <row r="37" spans="2:12" s="61" customFormat="1" x14ac:dyDescent="0.2"/>
    <row r="38" spans="2:12" ht="13.5" thickBot="1" x14ac:dyDescent="0.25">
      <c r="B38" s="303" t="s">
        <v>20</v>
      </c>
      <c r="C38" s="303"/>
      <c r="D38" s="303"/>
      <c r="E38" s="303"/>
      <c r="F38" s="303"/>
      <c r="G38" s="303"/>
      <c r="H38" s="303"/>
      <c r="I38" s="303"/>
      <c r="J38" s="303"/>
      <c r="K38" s="303"/>
      <c r="L38" s="303"/>
    </row>
    <row r="39" spans="2:12" ht="13.5" thickBot="1" x14ac:dyDescent="0.25">
      <c r="B39" s="34" t="s">
        <v>13</v>
      </c>
      <c r="C39" s="30" t="s">
        <v>14</v>
      </c>
      <c r="D39" s="30" t="s">
        <v>15</v>
      </c>
      <c r="E39" s="31">
        <v>1</v>
      </c>
      <c r="F39" s="32">
        <v>2</v>
      </c>
      <c r="G39" s="32">
        <v>3</v>
      </c>
      <c r="H39" s="32">
        <v>4</v>
      </c>
      <c r="I39" s="32">
        <v>5</v>
      </c>
      <c r="J39" s="34" t="s">
        <v>16</v>
      </c>
      <c r="K39" s="35" t="s">
        <v>16</v>
      </c>
      <c r="L39" s="30" t="s">
        <v>17</v>
      </c>
    </row>
    <row r="40" spans="2:12" x14ac:dyDescent="0.2">
      <c r="B40" s="7">
        <v>1</v>
      </c>
      <c r="C40" s="261" t="s">
        <v>98</v>
      </c>
      <c r="D40" s="20" t="s">
        <v>99</v>
      </c>
      <c r="E40" s="152">
        <v>65</v>
      </c>
      <c r="F40" s="69">
        <v>98</v>
      </c>
      <c r="G40" s="69" t="s">
        <v>59</v>
      </c>
      <c r="H40" s="69" t="s">
        <v>59</v>
      </c>
      <c r="I40" s="69" t="s">
        <v>59</v>
      </c>
      <c r="J40" s="10"/>
      <c r="K40" s="10"/>
      <c r="L40" s="39">
        <f>SUM(E40:I40)</f>
        <v>163</v>
      </c>
    </row>
    <row r="41" spans="2:12" x14ac:dyDescent="0.2">
      <c r="B41" s="8">
        <v>2</v>
      </c>
      <c r="C41" s="262" t="s">
        <v>84</v>
      </c>
      <c r="D41" s="25" t="s">
        <v>85</v>
      </c>
      <c r="E41" s="66">
        <v>104</v>
      </c>
      <c r="F41" s="67">
        <v>34</v>
      </c>
      <c r="G41" s="67" t="s">
        <v>59</v>
      </c>
      <c r="H41" s="67" t="s">
        <v>59</v>
      </c>
      <c r="I41" s="67" t="s">
        <v>59</v>
      </c>
      <c r="J41" s="11"/>
      <c r="K41" s="11"/>
      <c r="L41" s="39">
        <f>SUM(E41:I41)</f>
        <v>138</v>
      </c>
    </row>
    <row r="42" spans="2:12" x14ac:dyDescent="0.2">
      <c r="B42" s="11"/>
      <c r="C42" s="16"/>
      <c r="D42" s="46"/>
      <c r="E42" s="47"/>
      <c r="F42" s="37"/>
      <c r="G42" s="40"/>
      <c r="H42" s="24"/>
      <c r="I42" s="1"/>
      <c r="J42" s="45"/>
      <c r="K42" s="45"/>
      <c r="L42" s="48"/>
    </row>
    <row r="43" spans="2:12" ht="13.5" thickBot="1" x14ac:dyDescent="0.25">
      <c r="B43" s="12"/>
      <c r="C43" s="129"/>
      <c r="D43" s="127"/>
      <c r="E43" s="17"/>
      <c r="F43" s="117"/>
      <c r="G43" s="117"/>
      <c r="H43" s="117"/>
      <c r="I43" s="117"/>
      <c r="J43" s="12"/>
      <c r="K43" s="12"/>
      <c r="L43" s="50"/>
    </row>
    <row r="44" spans="2:12" ht="13.5" thickBot="1" x14ac:dyDescent="0.25">
      <c r="B44" s="310" t="s">
        <v>26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6"/>
    </row>
    <row r="47" spans="2:12" ht="13.5" thickBot="1" x14ac:dyDescent="0.25">
      <c r="B47" s="303" t="s">
        <v>21</v>
      </c>
      <c r="C47" s="303"/>
      <c r="D47" s="303"/>
      <c r="E47" s="303"/>
      <c r="F47" s="303"/>
      <c r="G47" s="303"/>
      <c r="H47" s="303"/>
      <c r="I47" s="303"/>
      <c r="J47" s="303"/>
      <c r="K47" s="303"/>
      <c r="L47" s="303"/>
    </row>
    <row r="48" spans="2:12" ht="13.5" thickBot="1" x14ac:dyDescent="0.25">
      <c r="B48" s="30" t="s">
        <v>13</v>
      </c>
      <c r="C48" s="30" t="s">
        <v>14</v>
      </c>
      <c r="D48" s="30" t="s">
        <v>15</v>
      </c>
      <c r="E48" s="31">
        <v>1</v>
      </c>
      <c r="F48" s="32">
        <v>2</v>
      </c>
      <c r="G48" s="32">
        <v>3</v>
      </c>
      <c r="H48" s="32">
        <v>4</v>
      </c>
      <c r="I48" s="32">
        <v>5</v>
      </c>
      <c r="J48" s="34" t="s">
        <v>16</v>
      </c>
      <c r="K48" s="35" t="s">
        <v>16</v>
      </c>
      <c r="L48" s="30" t="s">
        <v>17</v>
      </c>
    </row>
    <row r="49" spans="2:13" x14ac:dyDescent="0.2">
      <c r="B49" s="112">
        <v>1</v>
      </c>
      <c r="C49" s="63" t="s">
        <v>88</v>
      </c>
      <c r="D49" s="82" t="s">
        <v>89</v>
      </c>
      <c r="E49" s="52">
        <v>120</v>
      </c>
      <c r="F49" s="53">
        <v>120</v>
      </c>
      <c r="G49" s="53">
        <v>120</v>
      </c>
      <c r="H49" s="69">
        <v>89</v>
      </c>
      <c r="I49" s="69" t="s">
        <v>59</v>
      </c>
      <c r="J49" s="51"/>
      <c r="K49" s="51"/>
      <c r="L49" s="39">
        <f>SUM(E49:I49)</f>
        <v>449</v>
      </c>
      <c r="M49" s="126">
        <v>50</v>
      </c>
    </row>
    <row r="50" spans="2:13" x14ac:dyDescent="0.2">
      <c r="B50" s="113">
        <v>2</v>
      </c>
      <c r="C50" s="64" t="s">
        <v>87</v>
      </c>
      <c r="D50" s="83" t="s">
        <v>52</v>
      </c>
      <c r="E50" s="81">
        <v>0</v>
      </c>
      <c r="F50" s="80" t="s">
        <v>59</v>
      </c>
      <c r="G50" s="80" t="s">
        <v>59</v>
      </c>
      <c r="H50" s="80" t="s">
        <v>59</v>
      </c>
      <c r="I50" s="80" t="s">
        <v>59</v>
      </c>
      <c r="J50" s="45"/>
      <c r="K50" s="45"/>
      <c r="L50" s="39"/>
      <c r="M50" s="126"/>
    </row>
    <row r="51" spans="2:13" x14ac:dyDescent="0.2">
      <c r="B51" s="113"/>
      <c r="C51" s="64"/>
      <c r="D51" s="24"/>
      <c r="E51" s="66"/>
      <c r="F51" s="67"/>
      <c r="G51" s="67"/>
      <c r="H51" s="67"/>
      <c r="I51" s="67"/>
      <c r="J51" s="45"/>
      <c r="K51" s="45"/>
      <c r="L51" s="39"/>
      <c r="M51" s="70"/>
    </row>
    <row r="52" spans="2:13" x14ac:dyDescent="0.2">
      <c r="B52" s="113"/>
      <c r="C52" s="64"/>
      <c r="D52" s="25"/>
      <c r="E52" s="54"/>
      <c r="F52" s="67"/>
      <c r="G52" s="67"/>
      <c r="H52" s="67"/>
      <c r="I52" s="67"/>
      <c r="J52" s="45"/>
      <c r="K52" s="45"/>
      <c r="L52" s="39"/>
      <c r="M52" s="215"/>
    </row>
    <row r="53" spans="2:13" x14ac:dyDescent="0.2">
      <c r="B53" s="113"/>
      <c r="C53" s="194"/>
      <c r="D53" s="192"/>
      <c r="E53" s="66"/>
      <c r="F53" s="67"/>
      <c r="G53" s="67"/>
      <c r="H53" s="67"/>
      <c r="I53" s="67"/>
      <c r="J53" s="45"/>
      <c r="K53" s="45"/>
      <c r="L53" s="39"/>
      <c r="M53" s="215"/>
    </row>
    <row r="54" spans="2:13" ht="13.5" thickBot="1" x14ac:dyDescent="0.25">
      <c r="B54" s="11"/>
      <c r="C54" s="9"/>
      <c r="D54" s="94"/>
      <c r="E54" s="17"/>
      <c r="F54" s="117"/>
      <c r="G54" s="117"/>
      <c r="H54" s="117"/>
      <c r="I54" s="117"/>
      <c r="J54" s="12"/>
      <c r="K54" s="12"/>
      <c r="L54" s="50"/>
    </row>
    <row r="55" spans="2:13" ht="13.5" thickBot="1" x14ac:dyDescent="0.25">
      <c r="B55" s="304" t="s">
        <v>75</v>
      </c>
      <c r="C55" s="305"/>
      <c r="D55" s="305"/>
      <c r="E55" s="305"/>
      <c r="F55" s="305"/>
      <c r="G55" s="305"/>
      <c r="H55" s="305"/>
      <c r="I55" s="305"/>
      <c r="J55" s="305"/>
      <c r="K55" s="305"/>
      <c r="L55" s="306"/>
    </row>
    <row r="58" spans="2:13" ht="13.5" thickBot="1" x14ac:dyDescent="0.25">
      <c r="B58" s="303" t="s">
        <v>22</v>
      </c>
      <c r="C58" s="303"/>
      <c r="D58" s="303"/>
      <c r="E58" s="303"/>
      <c r="F58" s="303"/>
      <c r="G58" s="303"/>
      <c r="H58" s="303"/>
      <c r="I58" s="303"/>
      <c r="J58" s="303"/>
      <c r="K58" s="303"/>
      <c r="L58" s="303"/>
    </row>
    <row r="59" spans="2:13" ht="13.5" thickBot="1" x14ac:dyDescent="0.25">
      <c r="B59" s="34" t="s">
        <v>13</v>
      </c>
      <c r="C59" s="34" t="s">
        <v>14</v>
      </c>
      <c r="D59" s="34" t="s">
        <v>15</v>
      </c>
      <c r="E59" s="31">
        <v>1</v>
      </c>
      <c r="F59" s="32">
        <v>2</v>
      </c>
      <c r="G59" s="32">
        <v>3</v>
      </c>
      <c r="H59" s="32">
        <v>4</v>
      </c>
      <c r="I59" s="32">
        <v>5</v>
      </c>
      <c r="J59" s="34" t="s">
        <v>16</v>
      </c>
      <c r="K59" s="35" t="s">
        <v>16</v>
      </c>
      <c r="L59" s="30" t="s">
        <v>17</v>
      </c>
    </row>
    <row r="60" spans="2:13" x14ac:dyDescent="0.2">
      <c r="B60" s="130"/>
      <c r="C60" s="135"/>
      <c r="D60" s="161"/>
      <c r="E60" s="121"/>
      <c r="F60" s="133"/>
      <c r="G60" s="133"/>
      <c r="H60" s="133"/>
      <c r="I60" s="133"/>
      <c r="J60" s="111"/>
      <c r="K60" s="82"/>
      <c r="L60" s="39"/>
    </row>
    <row r="61" spans="2:13" x14ac:dyDescent="0.2">
      <c r="B61" s="131"/>
      <c r="C61" s="93"/>
      <c r="D61" s="98"/>
      <c r="E61" s="66"/>
      <c r="F61" s="67"/>
      <c r="G61" s="67"/>
      <c r="H61" s="67"/>
      <c r="I61" s="67"/>
      <c r="J61" s="100"/>
      <c r="K61" s="99"/>
      <c r="L61" s="108"/>
    </row>
    <row r="62" spans="2:13" ht="13.5" thickBot="1" x14ac:dyDescent="0.25">
      <c r="B62" s="132"/>
      <c r="C62" s="101"/>
      <c r="D62" s="102"/>
      <c r="E62" s="29"/>
      <c r="F62" s="94"/>
      <c r="G62" s="94"/>
      <c r="H62" s="94"/>
      <c r="I62" s="94"/>
      <c r="J62" s="101"/>
      <c r="K62" s="103"/>
      <c r="L62" s="109"/>
    </row>
    <row r="63" spans="2:13" ht="13.5" thickBot="1" x14ac:dyDescent="0.25">
      <c r="B63" s="304" t="s">
        <v>26</v>
      </c>
      <c r="C63" s="309"/>
      <c r="D63" s="309"/>
      <c r="E63" s="309"/>
      <c r="F63" s="309"/>
      <c r="G63" s="309"/>
      <c r="H63" s="309"/>
      <c r="I63" s="309"/>
      <c r="J63" s="305"/>
      <c r="K63" s="305"/>
      <c r="L63" s="306"/>
    </row>
    <row r="66" spans="2:12" ht="13.5" thickBot="1" x14ac:dyDescent="0.25">
      <c r="B66" s="303" t="s">
        <v>23</v>
      </c>
      <c r="C66" s="303"/>
      <c r="D66" s="303"/>
      <c r="E66" s="303"/>
      <c r="F66" s="303"/>
      <c r="G66" s="303"/>
      <c r="H66" s="303"/>
      <c r="I66" s="303"/>
      <c r="J66" s="303"/>
      <c r="K66" s="303"/>
      <c r="L66" s="303"/>
    </row>
    <row r="67" spans="2:12" ht="13.5" thickBot="1" x14ac:dyDescent="0.25">
      <c r="B67" s="30" t="s">
        <v>13</v>
      </c>
      <c r="C67" s="34" t="s">
        <v>14</v>
      </c>
      <c r="D67" s="34" t="s">
        <v>15</v>
      </c>
      <c r="E67" s="31">
        <v>1</v>
      </c>
      <c r="F67" s="32">
        <v>2</v>
      </c>
      <c r="G67" s="32">
        <v>3</v>
      </c>
      <c r="H67" s="32">
        <v>4</v>
      </c>
      <c r="I67" s="32">
        <v>5</v>
      </c>
      <c r="J67" s="30" t="s">
        <v>16</v>
      </c>
      <c r="K67" s="36" t="s">
        <v>16</v>
      </c>
      <c r="L67" s="30" t="s">
        <v>17</v>
      </c>
    </row>
    <row r="68" spans="2:12" x14ac:dyDescent="0.2">
      <c r="B68" s="138"/>
      <c r="C68" s="144"/>
      <c r="D68" s="139"/>
      <c r="E68" s="162"/>
      <c r="F68" s="145"/>
      <c r="G68" s="145"/>
      <c r="H68" s="20"/>
      <c r="I68" s="128"/>
      <c r="J68" s="51"/>
      <c r="K68" s="45"/>
      <c r="L68" s="39"/>
    </row>
    <row r="69" spans="2:12" x14ac:dyDescent="0.2">
      <c r="B69" s="138"/>
      <c r="C69" s="90"/>
      <c r="D69" s="23"/>
      <c r="E69" s="147"/>
      <c r="F69" s="146"/>
      <c r="G69" s="146"/>
      <c r="H69" s="55"/>
      <c r="I69" s="41"/>
      <c r="J69" s="45"/>
      <c r="K69" s="45"/>
      <c r="L69" s="39"/>
    </row>
    <row r="70" spans="2:12" x14ac:dyDescent="0.2">
      <c r="B70" s="138"/>
      <c r="C70" s="143"/>
      <c r="D70" s="141"/>
      <c r="E70" s="147"/>
      <c r="F70" s="146"/>
      <c r="G70" s="146"/>
      <c r="H70" s="55"/>
      <c r="I70" s="41"/>
      <c r="J70" s="45"/>
      <c r="K70" s="45"/>
      <c r="L70" s="39"/>
    </row>
    <row r="71" spans="2:12" x14ac:dyDescent="0.2">
      <c r="B71" s="138"/>
      <c r="C71" s="134"/>
      <c r="D71" s="140"/>
      <c r="E71" s="147"/>
      <c r="F71" s="146"/>
      <c r="G71" s="146"/>
      <c r="H71" s="55"/>
      <c r="I71" s="41"/>
      <c r="J71" s="45"/>
      <c r="K71" s="45"/>
      <c r="L71" s="39"/>
    </row>
    <row r="72" spans="2:12" x14ac:dyDescent="0.2">
      <c r="B72" s="138"/>
      <c r="C72" s="134"/>
      <c r="D72" s="140"/>
      <c r="E72" s="147"/>
      <c r="F72" s="146"/>
      <c r="G72" s="146"/>
      <c r="H72" s="55"/>
      <c r="I72" s="41"/>
      <c r="J72" s="45"/>
      <c r="K72" s="45"/>
      <c r="L72" s="39"/>
    </row>
    <row r="73" spans="2:12" x14ac:dyDescent="0.2">
      <c r="B73" s="138"/>
      <c r="C73" s="90"/>
      <c r="D73" s="98"/>
      <c r="E73" s="43"/>
      <c r="F73" s="41"/>
      <c r="G73" s="41"/>
      <c r="H73" s="41"/>
      <c r="I73" s="41"/>
      <c r="J73" s="11"/>
      <c r="K73" s="11"/>
      <c r="L73" s="95"/>
    </row>
    <row r="74" spans="2:12" ht="13.5" thickBot="1" x14ac:dyDescent="0.25">
      <c r="B74" s="14"/>
      <c r="C74" s="142"/>
      <c r="D74" s="114"/>
      <c r="E74" s="17"/>
      <c r="F74" s="127"/>
      <c r="G74" s="127"/>
      <c r="H74" s="127"/>
      <c r="I74" s="127"/>
      <c r="J74" s="12"/>
      <c r="K74" s="12"/>
      <c r="L74" s="50"/>
    </row>
    <row r="75" spans="2:12" ht="13.5" thickBot="1" x14ac:dyDescent="0.25">
      <c r="B75" s="304"/>
      <c r="C75" s="309"/>
      <c r="D75" s="309"/>
      <c r="E75" s="309"/>
      <c r="F75" s="309"/>
      <c r="G75" s="309"/>
      <c r="H75" s="309"/>
      <c r="I75" s="309"/>
      <c r="J75" s="305"/>
      <c r="K75" s="305"/>
      <c r="L75" s="306"/>
    </row>
  </sheetData>
  <sortState ref="C40:L41">
    <sortCondition descending="1" ref="L40:L41"/>
  </sortState>
  <mergeCells count="15">
    <mergeCell ref="B63:L63"/>
    <mergeCell ref="B66:L66"/>
    <mergeCell ref="B75:L75"/>
    <mergeCell ref="B35:L35"/>
    <mergeCell ref="B38:L38"/>
    <mergeCell ref="B44:L44"/>
    <mergeCell ref="B47:L47"/>
    <mergeCell ref="B55:L55"/>
    <mergeCell ref="B58:L58"/>
    <mergeCell ref="B28:L28"/>
    <mergeCell ref="B4:L5"/>
    <mergeCell ref="B7:L7"/>
    <mergeCell ref="B17:L17"/>
    <mergeCell ref="B20:L20"/>
    <mergeCell ref="B25:L25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7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5.28515625" bestFit="1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307" t="s">
        <v>91</v>
      </c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</row>
    <row r="5" spans="2:16" x14ac:dyDescent="0.2"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</row>
    <row r="7" spans="2:16" ht="13.5" thickBot="1" x14ac:dyDescent="0.25">
      <c r="B7" s="303" t="s">
        <v>18</v>
      </c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</row>
    <row r="8" spans="2:16" ht="13.5" thickBot="1" x14ac:dyDescent="0.25">
      <c r="B8" s="30" t="s">
        <v>13</v>
      </c>
      <c r="C8" s="30" t="s">
        <v>14</v>
      </c>
      <c r="D8" s="30" t="s">
        <v>15</v>
      </c>
      <c r="E8" s="58">
        <v>1</v>
      </c>
      <c r="F8" s="59">
        <v>2</v>
      </c>
      <c r="G8" s="59">
        <v>3</v>
      </c>
      <c r="H8" s="59">
        <v>4</v>
      </c>
      <c r="I8" s="59">
        <v>5</v>
      </c>
      <c r="J8" s="59">
        <v>6</v>
      </c>
      <c r="K8" s="60">
        <v>7</v>
      </c>
      <c r="L8" s="30" t="s">
        <v>16</v>
      </c>
      <c r="M8" s="36" t="s">
        <v>16</v>
      </c>
      <c r="N8" s="30" t="s">
        <v>17</v>
      </c>
      <c r="O8" s="30" t="s">
        <v>28</v>
      </c>
      <c r="P8" s="28"/>
    </row>
    <row r="9" spans="2:16" x14ac:dyDescent="0.2">
      <c r="B9" s="11">
        <v>1</v>
      </c>
      <c r="C9" s="8" t="s">
        <v>71</v>
      </c>
      <c r="D9" s="83" t="s">
        <v>41</v>
      </c>
      <c r="E9" s="54">
        <v>240</v>
      </c>
      <c r="F9" s="55">
        <v>180</v>
      </c>
      <c r="G9" s="55">
        <v>180</v>
      </c>
      <c r="H9" s="55">
        <v>180</v>
      </c>
      <c r="I9" s="55">
        <v>240</v>
      </c>
      <c r="J9" s="37"/>
      <c r="K9" s="42"/>
      <c r="L9" s="24"/>
      <c r="M9" s="6"/>
      <c r="N9" s="39">
        <f t="shared" ref="N9:N16" si="0">SUM(E9:I9)</f>
        <v>1020</v>
      </c>
      <c r="O9" s="126">
        <v>53</v>
      </c>
    </row>
    <row r="10" spans="2:16" x14ac:dyDescent="0.2">
      <c r="B10" s="11">
        <v>2</v>
      </c>
      <c r="C10" s="8" t="s">
        <v>68</v>
      </c>
      <c r="D10" s="83" t="s">
        <v>69</v>
      </c>
      <c r="E10" s="66">
        <v>171</v>
      </c>
      <c r="F10" s="55">
        <v>180</v>
      </c>
      <c r="G10" s="55">
        <v>180</v>
      </c>
      <c r="H10" s="55">
        <v>180</v>
      </c>
      <c r="I10" s="55">
        <v>240</v>
      </c>
      <c r="J10" s="37"/>
      <c r="K10" s="42"/>
      <c r="L10" s="24"/>
      <c r="M10" s="6"/>
      <c r="N10" s="39">
        <f t="shared" si="0"/>
        <v>951</v>
      </c>
      <c r="O10" s="126">
        <v>43</v>
      </c>
    </row>
    <row r="11" spans="2:16" x14ac:dyDescent="0.2">
      <c r="B11" s="11">
        <v>3</v>
      </c>
      <c r="C11" s="64" t="s">
        <v>64</v>
      </c>
      <c r="D11" s="83" t="s">
        <v>65</v>
      </c>
      <c r="E11" s="54">
        <v>240</v>
      </c>
      <c r="F11" s="67">
        <v>133</v>
      </c>
      <c r="G11" s="67">
        <v>144</v>
      </c>
      <c r="H11" s="55">
        <v>180</v>
      </c>
      <c r="I11" s="55">
        <v>240</v>
      </c>
      <c r="J11" s="37"/>
      <c r="K11" s="42"/>
      <c r="L11" s="24"/>
      <c r="M11" s="6"/>
      <c r="N11" s="39">
        <f t="shared" si="0"/>
        <v>937</v>
      </c>
      <c r="O11">
        <v>33</v>
      </c>
    </row>
    <row r="12" spans="2:16" x14ac:dyDescent="0.2">
      <c r="B12" s="11">
        <v>4</v>
      </c>
      <c r="C12" s="64" t="s">
        <v>92</v>
      </c>
      <c r="D12" s="84" t="s">
        <v>93</v>
      </c>
      <c r="E12" s="66">
        <v>186</v>
      </c>
      <c r="F12" s="55">
        <v>180</v>
      </c>
      <c r="G12" s="55">
        <v>180</v>
      </c>
      <c r="H12" s="55">
        <v>180</v>
      </c>
      <c r="I12" s="67">
        <v>171</v>
      </c>
      <c r="J12" s="37"/>
      <c r="K12" s="42"/>
      <c r="L12" s="24"/>
      <c r="M12" s="6"/>
      <c r="N12" s="39">
        <f t="shared" si="0"/>
        <v>897</v>
      </c>
      <c r="O12">
        <v>28</v>
      </c>
    </row>
    <row r="13" spans="2:16" x14ac:dyDescent="0.2">
      <c r="B13" s="11">
        <v>5</v>
      </c>
      <c r="C13" s="8" t="s">
        <v>58</v>
      </c>
      <c r="D13" s="83" t="s">
        <v>45</v>
      </c>
      <c r="E13" s="54">
        <v>240</v>
      </c>
      <c r="F13" s="55">
        <v>180</v>
      </c>
      <c r="G13" s="55">
        <v>180</v>
      </c>
      <c r="H13" s="67">
        <v>144</v>
      </c>
      <c r="I13" s="67">
        <v>146</v>
      </c>
      <c r="J13" s="37"/>
      <c r="K13" s="42"/>
      <c r="L13" s="80"/>
      <c r="M13" s="6"/>
      <c r="N13" s="39">
        <f t="shared" si="0"/>
        <v>890</v>
      </c>
      <c r="O13">
        <v>23</v>
      </c>
    </row>
    <row r="14" spans="2:16" x14ac:dyDescent="0.2">
      <c r="B14" s="11">
        <v>6</v>
      </c>
      <c r="C14" s="64" t="s">
        <v>60</v>
      </c>
      <c r="D14" s="84" t="s">
        <v>39</v>
      </c>
      <c r="E14" s="54">
        <v>240</v>
      </c>
      <c r="F14" s="67">
        <v>24</v>
      </c>
      <c r="G14" s="55">
        <v>180</v>
      </c>
      <c r="H14" s="55">
        <v>180</v>
      </c>
      <c r="I14" s="55">
        <v>240</v>
      </c>
      <c r="J14" s="37"/>
      <c r="K14" s="42"/>
      <c r="L14" s="80"/>
      <c r="M14" s="6"/>
      <c r="N14" s="39">
        <f t="shared" si="0"/>
        <v>864</v>
      </c>
      <c r="O14">
        <v>21</v>
      </c>
    </row>
    <row r="15" spans="2:16" x14ac:dyDescent="0.2">
      <c r="B15" s="11">
        <v>7</v>
      </c>
      <c r="C15" s="64" t="s">
        <v>94</v>
      </c>
      <c r="D15" s="83" t="s">
        <v>95</v>
      </c>
      <c r="E15" s="66">
        <v>110</v>
      </c>
      <c r="F15" s="55">
        <v>180</v>
      </c>
      <c r="G15" s="55">
        <v>180</v>
      </c>
      <c r="H15" s="55">
        <v>180</v>
      </c>
      <c r="I15" s="67">
        <v>200</v>
      </c>
      <c r="J15" s="37"/>
      <c r="K15" s="42"/>
      <c r="L15" s="24"/>
      <c r="M15" s="6"/>
      <c r="N15" s="39">
        <f t="shared" si="0"/>
        <v>850</v>
      </c>
      <c r="O15">
        <v>21</v>
      </c>
    </row>
    <row r="16" spans="2:16" x14ac:dyDescent="0.2">
      <c r="B16" s="11">
        <v>8</v>
      </c>
      <c r="C16" s="64" t="s">
        <v>62</v>
      </c>
      <c r="D16" s="83" t="s">
        <v>63</v>
      </c>
      <c r="E16" s="23">
        <v>240</v>
      </c>
      <c r="F16" s="80">
        <v>32</v>
      </c>
      <c r="G16" s="80">
        <v>141</v>
      </c>
      <c r="H16" s="80">
        <v>148</v>
      </c>
      <c r="I16" s="80">
        <v>0</v>
      </c>
      <c r="J16" s="40"/>
      <c r="K16" s="44"/>
      <c r="L16" s="40"/>
      <c r="M16" s="45"/>
      <c r="N16" s="39">
        <f t="shared" si="0"/>
        <v>561</v>
      </c>
      <c r="O16">
        <v>19</v>
      </c>
    </row>
    <row r="17" spans="2:15" x14ac:dyDescent="0.2">
      <c r="B17" s="11"/>
      <c r="C17" s="64"/>
      <c r="D17" s="83"/>
      <c r="E17" s="66"/>
      <c r="F17" s="67"/>
      <c r="G17" s="67"/>
      <c r="H17" s="67"/>
      <c r="I17" s="67"/>
      <c r="J17" s="37"/>
      <c r="K17" s="42"/>
      <c r="L17" s="24"/>
      <c r="M17" s="6"/>
      <c r="N17" s="39"/>
    </row>
    <row r="18" spans="2:15" x14ac:dyDescent="0.2">
      <c r="B18" s="11"/>
      <c r="C18" s="8"/>
      <c r="D18" s="84"/>
      <c r="E18" s="54"/>
      <c r="F18" s="55"/>
      <c r="G18" s="67"/>
      <c r="H18" s="67"/>
      <c r="I18" s="67"/>
      <c r="J18" s="40"/>
      <c r="K18" s="44"/>
      <c r="L18" s="40"/>
      <c r="M18" s="45"/>
      <c r="N18" s="39"/>
    </row>
    <row r="19" spans="2:15" x14ac:dyDescent="0.2">
      <c r="B19" s="11"/>
      <c r="C19" s="8"/>
      <c r="D19" s="83"/>
      <c r="E19" s="66"/>
      <c r="F19" s="67"/>
      <c r="G19" s="67"/>
      <c r="H19" s="67"/>
      <c r="I19" s="67"/>
      <c r="J19" s="40"/>
      <c r="K19" s="44"/>
      <c r="L19" s="1"/>
      <c r="M19" s="11"/>
      <c r="N19" s="39"/>
    </row>
    <row r="20" spans="2:15" ht="13.5" thickBot="1" x14ac:dyDescent="0.25">
      <c r="B20" s="11"/>
      <c r="C20" s="9"/>
      <c r="D20" s="151"/>
      <c r="E20" s="17"/>
      <c r="F20" s="116"/>
      <c r="G20" s="116"/>
      <c r="H20" s="116"/>
      <c r="I20" s="116"/>
      <c r="J20" s="116"/>
      <c r="K20" s="19"/>
      <c r="L20" s="116"/>
      <c r="M20" s="12"/>
      <c r="N20" s="39"/>
    </row>
    <row r="21" spans="2:15" ht="13.5" thickBot="1" x14ac:dyDescent="0.25">
      <c r="B21" s="304" t="s">
        <v>97</v>
      </c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6"/>
    </row>
    <row r="22" spans="2:15" x14ac:dyDescent="0.2"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2:15" x14ac:dyDescent="0.2"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</row>
    <row r="24" spans="2:15" ht="13.5" thickBot="1" x14ac:dyDescent="0.25">
      <c r="B24" s="303" t="s">
        <v>34</v>
      </c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</row>
    <row r="25" spans="2:15" ht="13.5" thickBot="1" x14ac:dyDescent="0.25">
      <c r="B25" s="30" t="s">
        <v>13</v>
      </c>
      <c r="C25" s="30" t="s">
        <v>14</v>
      </c>
      <c r="D25" s="30" t="s">
        <v>15</v>
      </c>
      <c r="E25" s="58">
        <v>1</v>
      </c>
      <c r="F25" s="59">
        <v>2</v>
      </c>
      <c r="G25" s="59">
        <v>3</v>
      </c>
      <c r="H25" s="59">
        <v>4</v>
      </c>
      <c r="I25" s="59">
        <v>5</v>
      </c>
      <c r="J25" s="59">
        <v>6</v>
      </c>
      <c r="K25" s="60">
        <v>7</v>
      </c>
      <c r="L25" s="30" t="s">
        <v>16</v>
      </c>
      <c r="M25" s="36" t="s">
        <v>16</v>
      </c>
      <c r="N25" s="30" t="s">
        <v>17</v>
      </c>
    </row>
    <row r="26" spans="2:15" x14ac:dyDescent="0.2">
      <c r="B26" s="11">
        <v>1</v>
      </c>
      <c r="C26" s="64" t="s">
        <v>94</v>
      </c>
      <c r="D26" s="83" t="s">
        <v>95</v>
      </c>
      <c r="E26" s="66">
        <v>110</v>
      </c>
      <c r="F26" s="55">
        <v>180</v>
      </c>
      <c r="G26" s="55">
        <v>180</v>
      </c>
      <c r="H26" s="55">
        <v>180</v>
      </c>
      <c r="I26" s="67">
        <v>200</v>
      </c>
      <c r="J26" s="37"/>
      <c r="K26" s="42"/>
      <c r="L26" s="24"/>
      <c r="M26" s="6"/>
      <c r="N26" s="39">
        <f>SUM(E26:I26)</f>
        <v>850</v>
      </c>
      <c r="O26">
        <v>51</v>
      </c>
    </row>
    <row r="27" spans="2:15" x14ac:dyDescent="0.2">
      <c r="B27" s="11"/>
      <c r="C27" s="64"/>
      <c r="D27" s="24"/>
      <c r="E27" s="66"/>
      <c r="F27" s="55"/>
      <c r="G27" s="67"/>
      <c r="H27" s="67"/>
      <c r="I27" s="67"/>
      <c r="J27" s="37"/>
      <c r="K27" s="42"/>
      <c r="L27" s="24"/>
      <c r="M27" s="6"/>
      <c r="N27" s="39"/>
    </row>
    <row r="28" spans="2:15" ht="13.5" thickBot="1" x14ac:dyDescent="0.25">
      <c r="B28" s="11"/>
      <c r="C28" s="9"/>
      <c r="D28" s="220"/>
      <c r="E28" s="17"/>
      <c r="F28" s="116"/>
      <c r="G28" s="116"/>
      <c r="H28" s="116"/>
      <c r="I28" s="116"/>
      <c r="J28" s="116"/>
      <c r="K28" s="19"/>
      <c r="L28" s="116"/>
      <c r="M28" s="12"/>
      <c r="N28" s="50"/>
    </row>
    <row r="29" spans="2:15" ht="13.5" thickBot="1" x14ac:dyDescent="0.25">
      <c r="B29" s="304" t="s">
        <v>75</v>
      </c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306"/>
    </row>
    <row r="30" spans="2:15" x14ac:dyDescent="0.2"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</row>
    <row r="31" spans="2:15" x14ac:dyDescent="0.2"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</row>
    <row r="32" spans="2:15" ht="13.5" thickBot="1" x14ac:dyDescent="0.25">
      <c r="B32" s="303" t="s">
        <v>19</v>
      </c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</row>
    <row r="33" spans="2:15" ht="13.5" thickBot="1" x14ac:dyDescent="0.25">
      <c r="B33" s="30" t="s">
        <v>13</v>
      </c>
      <c r="C33" s="34" t="s">
        <v>14</v>
      </c>
      <c r="D33" s="34" t="s">
        <v>15</v>
      </c>
      <c r="E33" s="36">
        <v>1</v>
      </c>
      <c r="F33" s="59">
        <v>2</v>
      </c>
      <c r="G33" s="59">
        <v>3</v>
      </c>
      <c r="H33" s="59">
        <v>4</v>
      </c>
      <c r="I33" s="59">
        <v>5</v>
      </c>
      <c r="J33" s="59">
        <v>6</v>
      </c>
      <c r="K33" s="60">
        <v>7</v>
      </c>
      <c r="L33" s="30" t="s">
        <v>16</v>
      </c>
      <c r="M33" s="30" t="s">
        <v>16</v>
      </c>
      <c r="N33" s="30" t="s">
        <v>17</v>
      </c>
    </row>
    <row r="34" spans="2:15" x14ac:dyDescent="0.2">
      <c r="B34" s="14">
        <v>1</v>
      </c>
      <c r="C34" s="63" t="s">
        <v>82</v>
      </c>
      <c r="D34" s="5" t="s">
        <v>83</v>
      </c>
      <c r="E34" s="67">
        <v>234</v>
      </c>
      <c r="F34" s="55">
        <v>180</v>
      </c>
      <c r="G34" s="55">
        <v>180</v>
      </c>
      <c r="H34" s="55">
        <v>180</v>
      </c>
      <c r="I34" s="55">
        <v>240</v>
      </c>
      <c r="J34" s="37"/>
      <c r="K34" s="42"/>
      <c r="L34" s="24"/>
      <c r="M34" s="6"/>
      <c r="N34" s="39">
        <f>SUM(E34:I34)</f>
        <v>1014</v>
      </c>
      <c r="O34">
        <v>53</v>
      </c>
    </row>
    <row r="35" spans="2:15" x14ac:dyDescent="0.2">
      <c r="B35" s="14">
        <v>2</v>
      </c>
      <c r="C35" s="64" t="s">
        <v>76</v>
      </c>
      <c r="D35" s="6" t="s">
        <v>77</v>
      </c>
      <c r="E35" s="67">
        <v>229</v>
      </c>
      <c r="F35" s="55">
        <v>180</v>
      </c>
      <c r="G35" s="55">
        <v>180</v>
      </c>
      <c r="H35" s="55">
        <v>180</v>
      </c>
      <c r="I35" s="55">
        <v>240</v>
      </c>
      <c r="J35" s="37"/>
      <c r="K35" s="38"/>
      <c r="L35" s="1"/>
      <c r="M35" s="11"/>
      <c r="N35" s="39">
        <f>SUM(E35:I35)</f>
        <v>1009</v>
      </c>
      <c r="O35">
        <v>43</v>
      </c>
    </row>
    <row r="36" spans="2:15" x14ac:dyDescent="0.2">
      <c r="B36" s="14">
        <v>3</v>
      </c>
      <c r="C36" s="64" t="s">
        <v>78</v>
      </c>
      <c r="D36" s="6" t="s">
        <v>79</v>
      </c>
      <c r="E36" s="67">
        <v>227</v>
      </c>
      <c r="F36" s="55">
        <v>180</v>
      </c>
      <c r="G36" s="55">
        <v>180</v>
      </c>
      <c r="H36" s="55">
        <v>180</v>
      </c>
      <c r="I36" s="67" t="s">
        <v>59</v>
      </c>
      <c r="J36" s="37"/>
      <c r="K36" s="42"/>
      <c r="L36" s="24"/>
      <c r="M36" s="6"/>
      <c r="N36" s="39">
        <f>SUM(E36:I36)</f>
        <v>767</v>
      </c>
      <c r="O36">
        <v>32</v>
      </c>
    </row>
    <row r="37" spans="2:15" x14ac:dyDescent="0.2">
      <c r="B37" s="14"/>
      <c r="C37" s="218"/>
      <c r="D37" s="219"/>
      <c r="E37" s="37"/>
      <c r="F37" s="37"/>
      <c r="G37" s="40"/>
      <c r="H37" s="24"/>
      <c r="I37" s="1"/>
      <c r="J37" s="40"/>
      <c r="K37" s="44"/>
      <c r="L37" s="40"/>
      <c r="M37" s="45"/>
      <c r="N37" s="48"/>
    </row>
    <row r="38" spans="2:15" ht="13.5" thickBot="1" x14ac:dyDescent="0.25">
      <c r="B38" s="14"/>
      <c r="C38" s="114"/>
      <c r="D38" s="12"/>
      <c r="E38" s="213"/>
      <c r="F38" s="116"/>
      <c r="G38" s="116"/>
      <c r="H38" s="116"/>
      <c r="I38" s="116"/>
      <c r="J38" s="116"/>
      <c r="K38" s="19"/>
      <c r="L38" s="116"/>
      <c r="M38" s="12"/>
      <c r="N38" s="50"/>
    </row>
    <row r="39" spans="2:15" ht="13.5" thickBot="1" x14ac:dyDescent="0.25">
      <c r="B39" s="304" t="s">
        <v>90</v>
      </c>
      <c r="C39" s="309"/>
      <c r="D39" s="309"/>
      <c r="E39" s="305"/>
      <c r="F39" s="305"/>
      <c r="G39" s="305"/>
      <c r="H39" s="305"/>
      <c r="I39" s="305"/>
      <c r="J39" s="305"/>
      <c r="K39" s="305"/>
      <c r="L39" s="305"/>
      <c r="M39" s="305"/>
      <c r="N39" s="306"/>
    </row>
    <row r="41" spans="2:15" s="61" customFormat="1" x14ac:dyDescent="0.2"/>
    <row r="42" spans="2:15" ht="13.5" thickBot="1" x14ac:dyDescent="0.25">
      <c r="B42" s="303" t="s">
        <v>20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</row>
    <row r="43" spans="2:15" ht="13.5" thickBot="1" x14ac:dyDescent="0.25">
      <c r="B43" s="30" t="s">
        <v>13</v>
      </c>
      <c r="C43" s="30" t="s">
        <v>14</v>
      </c>
      <c r="D43" s="30" t="s">
        <v>15</v>
      </c>
      <c r="E43" s="31">
        <v>1</v>
      </c>
      <c r="F43" s="32">
        <v>2</v>
      </c>
      <c r="G43" s="32">
        <v>3</v>
      </c>
      <c r="H43" s="32">
        <v>4</v>
      </c>
      <c r="I43" s="32">
        <v>5</v>
      </c>
      <c r="J43" s="32">
        <v>6</v>
      </c>
      <c r="K43" s="33">
        <v>7</v>
      </c>
      <c r="L43" s="34" t="s">
        <v>16</v>
      </c>
      <c r="M43" s="35" t="s">
        <v>16</v>
      </c>
      <c r="N43" s="30" t="s">
        <v>17</v>
      </c>
    </row>
    <row r="44" spans="2:15" x14ac:dyDescent="0.2">
      <c r="B44" s="10"/>
      <c r="C44" s="63"/>
      <c r="D44" s="68"/>
      <c r="E44" s="152"/>
      <c r="F44" s="69"/>
      <c r="G44" s="53"/>
      <c r="H44" s="69"/>
      <c r="I44" s="53"/>
      <c r="J44" s="26"/>
      <c r="K44" s="27"/>
      <c r="L44" s="26"/>
      <c r="M44" s="51"/>
      <c r="N44" s="39"/>
    </row>
    <row r="45" spans="2:15" x14ac:dyDescent="0.2">
      <c r="B45" s="11"/>
      <c r="C45" s="64"/>
      <c r="D45" s="71"/>
      <c r="E45" s="54"/>
      <c r="F45" s="67"/>
      <c r="G45" s="67"/>
      <c r="H45" s="55"/>
      <c r="I45" s="55"/>
      <c r="J45" s="40"/>
      <c r="K45" s="44"/>
      <c r="L45" s="1"/>
      <c r="M45" s="11"/>
      <c r="N45" s="39"/>
    </row>
    <row r="46" spans="2:15" x14ac:dyDescent="0.2">
      <c r="B46" s="11"/>
      <c r="C46" s="64"/>
      <c r="D46" s="46"/>
      <c r="E46" s="81"/>
      <c r="F46" s="24"/>
      <c r="G46" s="24"/>
      <c r="H46" s="24"/>
      <c r="I46" s="80"/>
      <c r="J46" s="40"/>
      <c r="K46" s="44"/>
      <c r="L46" s="40"/>
      <c r="M46" s="45"/>
      <c r="N46" s="39"/>
    </row>
    <row r="47" spans="2:15" ht="13.5" thickBot="1" x14ac:dyDescent="0.25">
      <c r="B47" s="11"/>
      <c r="C47" s="9"/>
      <c r="D47" s="49"/>
      <c r="E47" s="17"/>
      <c r="F47" s="116"/>
      <c r="G47" s="116"/>
      <c r="H47" s="116"/>
      <c r="I47" s="116"/>
      <c r="J47" s="116"/>
      <c r="K47" s="19"/>
      <c r="L47" s="116"/>
      <c r="M47" s="12"/>
      <c r="N47" s="50"/>
    </row>
    <row r="48" spans="2:15" ht="13.5" thickBot="1" x14ac:dyDescent="0.25">
      <c r="B48" s="304" t="s">
        <v>26</v>
      </c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6"/>
    </row>
    <row r="51" spans="2:15" ht="13.5" thickBot="1" x14ac:dyDescent="0.25">
      <c r="B51" s="303" t="s">
        <v>21</v>
      </c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</row>
    <row r="52" spans="2:15" ht="13.5" thickBot="1" x14ac:dyDescent="0.25">
      <c r="B52" s="30" t="s">
        <v>13</v>
      </c>
      <c r="C52" s="30" t="s">
        <v>14</v>
      </c>
      <c r="D52" s="30" t="s">
        <v>15</v>
      </c>
      <c r="E52" s="31">
        <v>1</v>
      </c>
      <c r="F52" s="32">
        <v>2</v>
      </c>
      <c r="G52" s="32">
        <v>3</v>
      </c>
      <c r="H52" s="32">
        <v>4</v>
      </c>
      <c r="I52" s="32">
        <v>5</v>
      </c>
      <c r="J52" s="32">
        <v>6</v>
      </c>
      <c r="K52" s="33">
        <v>7</v>
      </c>
      <c r="L52" s="34" t="s">
        <v>16</v>
      </c>
      <c r="M52" s="35" t="s">
        <v>16</v>
      </c>
      <c r="N52" s="30" t="s">
        <v>17</v>
      </c>
    </row>
    <row r="53" spans="2:15" x14ac:dyDescent="0.2">
      <c r="B53" s="10">
        <v>1</v>
      </c>
      <c r="C53" s="63" t="s">
        <v>88</v>
      </c>
      <c r="D53" s="82" t="s">
        <v>89</v>
      </c>
      <c r="E53" s="52">
        <v>120</v>
      </c>
      <c r="F53" s="53">
        <v>120</v>
      </c>
      <c r="G53" s="53">
        <v>120</v>
      </c>
      <c r="H53" s="53">
        <v>120</v>
      </c>
      <c r="I53" s="53">
        <v>120</v>
      </c>
      <c r="J53" s="26"/>
      <c r="K53" s="27"/>
      <c r="L53" s="26"/>
      <c r="M53" s="51"/>
      <c r="N53" s="39"/>
      <c r="O53">
        <v>51</v>
      </c>
    </row>
    <row r="54" spans="2:15" x14ac:dyDescent="0.2">
      <c r="B54" s="11">
        <v>2</v>
      </c>
      <c r="C54" s="64" t="s">
        <v>87</v>
      </c>
      <c r="D54" s="83" t="s">
        <v>52</v>
      </c>
      <c r="E54" s="66">
        <v>83</v>
      </c>
      <c r="F54" s="67">
        <v>89</v>
      </c>
      <c r="G54" s="67">
        <v>49</v>
      </c>
      <c r="H54" s="55">
        <v>120</v>
      </c>
      <c r="I54" s="55">
        <v>120</v>
      </c>
      <c r="J54" s="40"/>
      <c r="K54" s="44"/>
      <c r="L54" s="40"/>
      <c r="M54" s="45"/>
      <c r="N54" s="39"/>
      <c r="O54">
        <v>40</v>
      </c>
    </row>
    <row r="55" spans="2:15" x14ac:dyDescent="0.2">
      <c r="B55" s="11"/>
      <c r="C55" s="64"/>
      <c r="D55" s="83"/>
      <c r="E55" s="66"/>
      <c r="F55" s="67"/>
      <c r="G55" s="55"/>
      <c r="H55" s="55"/>
      <c r="I55" s="67"/>
      <c r="J55" s="40"/>
      <c r="K55" s="44"/>
      <c r="L55" s="40"/>
      <c r="M55" s="45"/>
      <c r="N55" s="39"/>
    </row>
    <row r="56" spans="2:15" x14ac:dyDescent="0.2">
      <c r="B56" s="11"/>
      <c r="C56" s="64"/>
      <c r="D56" s="83"/>
      <c r="E56" s="81"/>
      <c r="F56" s="80"/>
      <c r="G56" s="80"/>
      <c r="H56" s="80"/>
      <c r="I56" s="80"/>
      <c r="J56" s="24"/>
      <c r="K56" s="44"/>
      <c r="L56" s="40"/>
      <c r="M56" s="45"/>
      <c r="N56" s="39"/>
    </row>
    <row r="57" spans="2:15" ht="13.5" thickBot="1" x14ac:dyDescent="0.25">
      <c r="B57" s="11"/>
      <c r="C57" s="9"/>
      <c r="D57" s="103"/>
      <c r="E57" s="17"/>
      <c r="F57" s="116"/>
      <c r="G57" s="116"/>
      <c r="H57" s="116"/>
      <c r="I57" s="116"/>
      <c r="J57" s="116"/>
      <c r="K57" s="19"/>
      <c r="L57" s="116"/>
      <c r="M57" s="12"/>
      <c r="N57" s="50"/>
    </row>
    <row r="58" spans="2:15" ht="13.5" thickBot="1" x14ac:dyDescent="0.25">
      <c r="B58" s="304" t="s">
        <v>46</v>
      </c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6"/>
    </row>
    <row r="61" spans="2:15" ht="13.5" thickBot="1" x14ac:dyDescent="0.25">
      <c r="B61" s="303" t="s">
        <v>22</v>
      </c>
      <c r="C61" s="303"/>
      <c r="D61" s="303"/>
      <c r="E61" s="303"/>
      <c r="F61" s="303"/>
      <c r="G61" s="303"/>
      <c r="H61" s="303"/>
      <c r="I61" s="303"/>
      <c r="J61" s="303"/>
      <c r="K61" s="303"/>
      <c r="L61" s="303"/>
      <c r="M61" s="303"/>
      <c r="N61" s="303"/>
    </row>
    <row r="62" spans="2:15" ht="13.5" thickBot="1" x14ac:dyDescent="0.25">
      <c r="B62" s="34" t="s">
        <v>13</v>
      </c>
      <c r="C62" s="34" t="s">
        <v>14</v>
      </c>
      <c r="D62" s="34" t="s">
        <v>15</v>
      </c>
      <c r="E62" s="31">
        <v>1</v>
      </c>
      <c r="F62" s="32">
        <v>2</v>
      </c>
      <c r="G62" s="32">
        <v>3</v>
      </c>
      <c r="H62" s="32">
        <v>4</v>
      </c>
      <c r="I62" s="32">
        <v>5</v>
      </c>
      <c r="J62" s="32">
        <v>6</v>
      </c>
      <c r="K62" s="33">
        <v>7</v>
      </c>
      <c r="L62" s="34" t="s">
        <v>16</v>
      </c>
      <c r="M62" s="35" t="s">
        <v>16</v>
      </c>
      <c r="N62" s="30" t="s">
        <v>17</v>
      </c>
    </row>
    <row r="63" spans="2:15" x14ac:dyDescent="0.2">
      <c r="B63" s="104"/>
      <c r="C63" s="136"/>
      <c r="D63" s="137"/>
      <c r="E63" s="65"/>
      <c r="F63" s="65"/>
      <c r="G63" s="149"/>
      <c r="H63" s="65"/>
      <c r="I63" s="65"/>
      <c r="J63" s="65"/>
      <c r="K63" s="65"/>
      <c r="L63" s="137"/>
      <c r="M63" s="150"/>
      <c r="N63" s="39"/>
    </row>
    <row r="64" spans="2:15" x14ac:dyDescent="0.2">
      <c r="B64" s="105"/>
      <c r="C64" s="98"/>
      <c r="D64" s="93"/>
      <c r="E64" s="67"/>
      <c r="F64" s="55"/>
      <c r="G64" s="55"/>
      <c r="H64" s="55"/>
      <c r="I64" s="67"/>
      <c r="J64" s="40"/>
      <c r="K64" s="40"/>
      <c r="L64" s="93"/>
      <c r="M64" s="83"/>
      <c r="N64" s="148"/>
    </row>
    <row r="65" spans="2:14" ht="13.5" thickBot="1" x14ac:dyDescent="0.25">
      <c r="B65" s="107"/>
      <c r="C65" s="102"/>
      <c r="D65" s="101"/>
      <c r="E65" s="94"/>
      <c r="F65" s="94"/>
      <c r="G65" s="94"/>
      <c r="H65" s="94"/>
      <c r="I65" s="94"/>
      <c r="J65" s="94"/>
      <c r="K65" s="94"/>
      <c r="L65" s="101"/>
      <c r="M65" s="103"/>
      <c r="N65" s="109"/>
    </row>
    <row r="66" spans="2:14" ht="13.5" thickBot="1" x14ac:dyDescent="0.25">
      <c r="B66" s="304" t="s">
        <v>26</v>
      </c>
      <c r="C66" s="305"/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8"/>
    </row>
    <row r="69" spans="2:14" ht="13.5" thickBot="1" x14ac:dyDescent="0.25">
      <c r="B69" s="303" t="s">
        <v>23</v>
      </c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</row>
    <row r="70" spans="2:14" ht="13.5" thickBot="1" x14ac:dyDescent="0.25">
      <c r="B70" s="30" t="s">
        <v>13</v>
      </c>
      <c r="C70" s="30" t="s">
        <v>14</v>
      </c>
      <c r="D70" s="30" t="s">
        <v>15</v>
      </c>
      <c r="E70" s="58">
        <v>1</v>
      </c>
      <c r="F70" s="59">
        <v>2</v>
      </c>
      <c r="G70" s="59">
        <v>3</v>
      </c>
      <c r="H70" s="59">
        <v>4</v>
      </c>
      <c r="I70" s="59">
        <v>5</v>
      </c>
      <c r="J70" s="59">
        <v>6</v>
      </c>
      <c r="K70" s="60">
        <v>7</v>
      </c>
      <c r="L70" s="30" t="s">
        <v>16</v>
      </c>
      <c r="M70" s="36" t="s">
        <v>16</v>
      </c>
      <c r="N70" s="30" t="s">
        <v>17</v>
      </c>
    </row>
    <row r="71" spans="2:14" x14ac:dyDescent="0.2">
      <c r="B71" s="113"/>
      <c r="C71" s="64"/>
      <c r="D71" s="83"/>
      <c r="E71" s="66"/>
      <c r="F71" s="67"/>
      <c r="G71" s="67"/>
      <c r="H71" s="55"/>
      <c r="I71" s="41"/>
      <c r="J71" s="40"/>
      <c r="K71" s="44"/>
      <c r="L71" s="40"/>
      <c r="M71" s="120"/>
      <c r="N71" s="39"/>
    </row>
    <row r="72" spans="2:14" x14ac:dyDescent="0.2">
      <c r="B72" s="113"/>
      <c r="C72" s="64"/>
      <c r="D72" s="83"/>
      <c r="E72" s="23"/>
      <c r="F72" s="80"/>
      <c r="G72" s="24"/>
      <c r="H72" s="24"/>
      <c r="I72" s="1"/>
      <c r="J72" s="40"/>
      <c r="K72" s="44"/>
      <c r="L72" s="40"/>
      <c r="M72" s="120"/>
      <c r="N72" s="39"/>
    </row>
    <row r="73" spans="2:14" x14ac:dyDescent="0.2">
      <c r="B73" s="113"/>
      <c r="C73" s="64"/>
      <c r="D73" s="83"/>
      <c r="E73" s="66"/>
      <c r="F73" s="67"/>
      <c r="G73" s="67"/>
      <c r="H73" s="55"/>
      <c r="I73" s="41"/>
      <c r="J73" s="40"/>
      <c r="K73" s="44"/>
      <c r="L73" s="40"/>
      <c r="M73" s="120"/>
      <c r="N73" s="39"/>
    </row>
    <row r="74" spans="2:14" x14ac:dyDescent="0.2">
      <c r="B74" s="113"/>
      <c r="C74" s="64"/>
      <c r="D74" s="83"/>
      <c r="E74" s="66"/>
      <c r="F74" s="67"/>
      <c r="G74" s="67"/>
      <c r="H74" s="41"/>
      <c r="I74" s="41"/>
      <c r="J74" s="40"/>
      <c r="K74" s="44"/>
      <c r="L74" s="1"/>
      <c r="M74" s="14"/>
      <c r="N74" s="39"/>
    </row>
    <row r="75" spans="2:14" x14ac:dyDescent="0.2">
      <c r="B75" s="113"/>
      <c r="C75" s="64"/>
      <c r="D75" s="83"/>
      <c r="E75" s="66"/>
      <c r="F75" s="67"/>
      <c r="G75" s="67"/>
      <c r="H75" s="55"/>
      <c r="I75" s="41"/>
      <c r="J75" s="40"/>
      <c r="K75" s="44"/>
      <c r="L75" s="40"/>
      <c r="M75" s="120"/>
      <c r="N75" s="39"/>
    </row>
    <row r="76" spans="2:14" ht="13.5" thickBot="1" x14ac:dyDescent="0.25">
      <c r="B76" s="11"/>
      <c r="C76" s="9"/>
      <c r="D76" s="49"/>
      <c r="E76" s="17"/>
      <c r="F76" s="116"/>
      <c r="G76" s="116"/>
      <c r="H76" s="116"/>
      <c r="I76" s="116"/>
      <c r="J76" s="116"/>
      <c r="K76" s="19"/>
      <c r="L76" s="116"/>
      <c r="M76" s="17"/>
      <c r="N76" s="50"/>
    </row>
    <row r="77" spans="2:14" ht="13.5" thickBot="1" x14ac:dyDescent="0.25"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8"/>
    </row>
  </sheetData>
  <sortState ref="C34:N36">
    <sortCondition descending="1" ref="N34:N36"/>
  </sortState>
  <mergeCells count="15">
    <mergeCell ref="B66:N66"/>
    <mergeCell ref="B69:N69"/>
    <mergeCell ref="B77:N77"/>
    <mergeCell ref="B39:N39"/>
    <mergeCell ref="B42:N42"/>
    <mergeCell ref="B48:N48"/>
    <mergeCell ref="B51:N51"/>
    <mergeCell ref="B58:N58"/>
    <mergeCell ref="B61:N61"/>
    <mergeCell ref="B32:N32"/>
    <mergeCell ref="B4:N5"/>
    <mergeCell ref="B7:N7"/>
    <mergeCell ref="B21:N21"/>
    <mergeCell ref="B24:N24"/>
    <mergeCell ref="B29:N29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5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307" t="s">
        <v>101</v>
      </c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</row>
    <row r="5" spans="2:16" x14ac:dyDescent="0.2"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</row>
    <row r="7" spans="2:16" ht="13.5" thickBot="1" x14ac:dyDescent="0.25">
      <c r="B7" s="303" t="s">
        <v>18</v>
      </c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</row>
    <row r="8" spans="2:16" ht="13.5" thickBot="1" x14ac:dyDescent="0.25">
      <c r="B8" s="30" t="s">
        <v>13</v>
      </c>
      <c r="C8" s="30" t="s">
        <v>14</v>
      </c>
      <c r="D8" s="30" t="s">
        <v>15</v>
      </c>
      <c r="E8" s="58">
        <v>1</v>
      </c>
      <c r="F8" s="59">
        <v>2</v>
      </c>
      <c r="G8" s="59">
        <v>3</v>
      </c>
      <c r="H8" s="59">
        <v>4</v>
      </c>
      <c r="I8" s="59">
        <v>5</v>
      </c>
      <c r="J8" s="59">
        <v>6</v>
      </c>
      <c r="K8" s="60">
        <v>7</v>
      </c>
      <c r="L8" s="30" t="s">
        <v>16</v>
      </c>
      <c r="M8" s="36" t="s">
        <v>16</v>
      </c>
      <c r="N8" s="30" t="s">
        <v>17</v>
      </c>
      <c r="O8" s="30" t="s">
        <v>28</v>
      </c>
      <c r="P8" s="28"/>
    </row>
    <row r="9" spans="2:16" x14ac:dyDescent="0.2">
      <c r="B9" s="11">
        <v>1</v>
      </c>
      <c r="C9" s="64" t="s">
        <v>58</v>
      </c>
      <c r="D9" s="24" t="s">
        <v>104</v>
      </c>
      <c r="E9" s="54">
        <v>180</v>
      </c>
      <c r="F9" s="55">
        <v>180</v>
      </c>
      <c r="G9" s="55">
        <v>180</v>
      </c>
      <c r="H9" s="55">
        <v>180</v>
      </c>
      <c r="I9" s="55">
        <v>180</v>
      </c>
      <c r="J9" s="37"/>
      <c r="K9" s="42"/>
      <c r="L9" s="24"/>
      <c r="M9" s="6"/>
      <c r="N9" s="39">
        <f>SUM(E9:I9)</f>
        <v>900</v>
      </c>
      <c r="O9">
        <v>52</v>
      </c>
    </row>
    <row r="10" spans="2:16" x14ac:dyDescent="0.2">
      <c r="B10" s="11">
        <v>2</v>
      </c>
      <c r="C10" s="64" t="s">
        <v>62</v>
      </c>
      <c r="D10" s="24" t="s">
        <v>102</v>
      </c>
      <c r="E10" s="66">
        <v>158</v>
      </c>
      <c r="F10" s="55">
        <v>180</v>
      </c>
      <c r="G10" s="67">
        <v>133</v>
      </c>
      <c r="H10" s="55">
        <v>180</v>
      </c>
      <c r="I10" s="55">
        <v>180</v>
      </c>
      <c r="J10" s="37"/>
      <c r="K10" s="42"/>
      <c r="L10" s="24"/>
      <c r="M10" s="6"/>
      <c r="N10" s="39">
        <f>SUM(E10:I10)</f>
        <v>831</v>
      </c>
      <c r="O10">
        <v>42</v>
      </c>
    </row>
    <row r="11" spans="2:16" x14ac:dyDescent="0.2">
      <c r="B11" s="11">
        <v>3</v>
      </c>
      <c r="C11" s="64" t="s">
        <v>71</v>
      </c>
      <c r="D11" s="25" t="s">
        <v>103</v>
      </c>
      <c r="E11" s="54">
        <v>180</v>
      </c>
      <c r="F11" s="55">
        <v>180</v>
      </c>
      <c r="G11" s="55">
        <v>180</v>
      </c>
      <c r="H11" s="67">
        <v>92</v>
      </c>
      <c r="I11" s="55">
        <v>180</v>
      </c>
      <c r="J11" s="37"/>
      <c r="K11" s="42"/>
      <c r="L11" s="24"/>
      <c r="M11" s="6"/>
      <c r="N11" s="39">
        <f>SUM(E11:I11)</f>
        <v>812</v>
      </c>
      <c r="O11">
        <v>32</v>
      </c>
    </row>
    <row r="12" spans="2:16" x14ac:dyDescent="0.2">
      <c r="B12" s="11">
        <v>4</v>
      </c>
      <c r="C12" s="64" t="s">
        <v>60</v>
      </c>
      <c r="D12" s="25" t="s">
        <v>102</v>
      </c>
      <c r="E12" s="54">
        <v>180</v>
      </c>
      <c r="F12" s="67">
        <v>116</v>
      </c>
      <c r="G12" s="67">
        <v>147</v>
      </c>
      <c r="H12" s="55">
        <v>180</v>
      </c>
      <c r="I12" s="67">
        <v>176</v>
      </c>
      <c r="J12" s="37"/>
      <c r="K12" s="42"/>
      <c r="L12" s="24"/>
      <c r="M12" s="6"/>
      <c r="N12" s="39">
        <f>SUM(E12:I12)</f>
        <v>799</v>
      </c>
      <c r="O12">
        <v>27</v>
      </c>
    </row>
    <row r="13" spans="2:16" x14ac:dyDescent="0.2">
      <c r="B13" s="11">
        <v>5</v>
      </c>
      <c r="C13" s="64" t="s">
        <v>61</v>
      </c>
      <c r="D13" s="46" t="s">
        <v>104</v>
      </c>
      <c r="E13" s="81">
        <v>113</v>
      </c>
      <c r="F13" s="80" t="s">
        <v>59</v>
      </c>
      <c r="G13" s="80" t="s">
        <v>59</v>
      </c>
      <c r="H13" s="80" t="s">
        <v>59</v>
      </c>
      <c r="I13" s="80" t="s">
        <v>59</v>
      </c>
      <c r="J13" s="40"/>
      <c r="K13" s="44"/>
      <c r="L13" s="40"/>
      <c r="M13" s="45"/>
      <c r="N13" s="39">
        <f>SUM(E13:I13)</f>
        <v>113</v>
      </c>
    </row>
    <row r="14" spans="2:16" x14ac:dyDescent="0.2">
      <c r="B14" s="11"/>
      <c r="C14" s="64"/>
      <c r="D14" s="25"/>
      <c r="E14" s="66"/>
      <c r="F14" s="67"/>
      <c r="G14" s="67"/>
      <c r="H14" s="67"/>
      <c r="I14" s="67"/>
      <c r="J14" s="37"/>
      <c r="K14" s="42"/>
      <c r="L14" s="24"/>
      <c r="M14" s="6"/>
      <c r="N14" s="39"/>
    </row>
    <row r="15" spans="2:16" x14ac:dyDescent="0.2">
      <c r="B15" s="11"/>
      <c r="C15" s="64"/>
      <c r="D15" s="25"/>
      <c r="E15" s="66"/>
      <c r="F15" s="67"/>
      <c r="G15" s="67"/>
      <c r="H15" s="67"/>
      <c r="I15" s="67"/>
      <c r="J15" s="37"/>
      <c r="K15" s="42"/>
      <c r="L15" s="24"/>
      <c r="M15" s="6"/>
      <c r="N15" s="39"/>
    </row>
    <row r="16" spans="2:16" x14ac:dyDescent="0.2">
      <c r="B16" s="11"/>
      <c r="C16" s="64"/>
      <c r="D16" s="25"/>
      <c r="E16" s="66"/>
      <c r="F16" s="67"/>
      <c r="G16" s="67"/>
      <c r="H16" s="67"/>
      <c r="I16" s="67"/>
      <c r="J16" s="37"/>
      <c r="K16" s="42"/>
      <c r="L16" s="24"/>
      <c r="M16" s="6"/>
      <c r="N16" s="39"/>
    </row>
    <row r="17" spans="2:14" ht="13.5" thickBot="1" x14ac:dyDescent="0.25">
      <c r="B17" s="11"/>
      <c r="C17" s="9"/>
      <c r="D17" s="222"/>
      <c r="E17" s="17"/>
      <c r="F17" s="118"/>
      <c r="G17" s="118"/>
      <c r="H17" s="118"/>
      <c r="I17" s="118"/>
      <c r="J17" s="118"/>
      <c r="K17" s="19"/>
      <c r="L17" s="118"/>
      <c r="M17" s="12"/>
      <c r="N17" s="39"/>
    </row>
    <row r="18" spans="2:14" ht="13.5" thickBot="1" x14ac:dyDescent="0.25">
      <c r="B18" s="304" t="s">
        <v>105</v>
      </c>
      <c r="C18" s="305"/>
      <c r="D18" s="305"/>
      <c r="E18" s="305"/>
      <c r="F18" s="305"/>
      <c r="G18" s="305"/>
      <c r="H18" s="305"/>
      <c r="I18" s="305"/>
      <c r="J18" s="305"/>
      <c r="K18" s="305"/>
      <c r="L18" s="305"/>
      <c r="M18" s="305"/>
      <c r="N18" s="306"/>
    </row>
    <row r="19" spans="2:14" x14ac:dyDescent="0.2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2:14" x14ac:dyDescent="0.2"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</row>
    <row r="21" spans="2:14" ht="13.5" thickBot="1" x14ac:dyDescent="0.25">
      <c r="B21" s="303" t="s">
        <v>34</v>
      </c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</row>
    <row r="22" spans="2:14" ht="13.5" thickBot="1" x14ac:dyDescent="0.25">
      <c r="B22" s="30" t="s">
        <v>13</v>
      </c>
      <c r="C22" s="30" t="s">
        <v>14</v>
      </c>
      <c r="D22" s="30" t="s">
        <v>15</v>
      </c>
      <c r="E22" s="58">
        <v>1</v>
      </c>
      <c r="F22" s="59">
        <v>2</v>
      </c>
      <c r="G22" s="59">
        <v>3</v>
      </c>
      <c r="H22" s="59">
        <v>4</v>
      </c>
      <c r="I22" s="59">
        <v>5</v>
      </c>
      <c r="J22" s="59">
        <v>6</v>
      </c>
      <c r="K22" s="60">
        <v>7</v>
      </c>
      <c r="L22" s="30" t="s">
        <v>16</v>
      </c>
      <c r="M22" s="36" t="s">
        <v>16</v>
      </c>
      <c r="N22" s="30" t="s">
        <v>17</v>
      </c>
    </row>
    <row r="23" spans="2:14" x14ac:dyDescent="0.2">
      <c r="B23" s="11"/>
      <c r="C23" s="64"/>
      <c r="D23" s="24"/>
      <c r="E23" s="66"/>
      <c r="F23" s="67"/>
      <c r="G23" s="67"/>
      <c r="H23" s="67"/>
      <c r="I23" s="67"/>
      <c r="J23" s="40"/>
      <c r="K23" s="44"/>
      <c r="L23" s="1"/>
      <c r="M23" s="11"/>
      <c r="N23" s="39"/>
    </row>
    <row r="24" spans="2:14" x14ac:dyDescent="0.2">
      <c r="B24" s="11"/>
      <c r="C24" s="64"/>
      <c r="D24" s="71"/>
      <c r="E24" s="66"/>
      <c r="F24" s="55"/>
      <c r="G24" s="55"/>
      <c r="H24" s="67"/>
      <c r="I24" s="55"/>
      <c r="J24" s="37"/>
      <c r="K24" s="42"/>
      <c r="L24" s="24"/>
      <c r="M24" s="6"/>
      <c r="N24" s="39"/>
    </row>
    <row r="25" spans="2:14" x14ac:dyDescent="0.2">
      <c r="B25" s="11"/>
      <c r="C25" s="64"/>
      <c r="D25" s="72"/>
      <c r="E25" s="66"/>
      <c r="F25" s="67"/>
      <c r="G25" s="67"/>
      <c r="H25" s="67"/>
      <c r="I25" s="55"/>
      <c r="J25" s="37"/>
      <c r="K25" s="38"/>
      <c r="L25" s="1"/>
      <c r="M25" s="11"/>
      <c r="N25" s="39"/>
    </row>
    <row r="26" spans="2:14" x14ac:dyDescent="0.2">
      <c r="B26" s="11"/>
      <c r="C26" s="8"/>
      <c r="D26" s="28"/>
      <c r="E26" s="66"/>
      <c r="F26" s="55"/>
      <c r="G26" s="67"/>
      <c r="H26" s="67"/>
      <c r="I26" s="67"/>
      <c r="J26" s="40"/>
      <c r="K26" s="44"/>
      <c r="L26" s="40"/>
      <c r="M26" s="45"/>
      <c r="N26" s="39"/>
    </row>
    <row r="27" spans="2:14" x14ac:dyDescent="0.2">
      <c r="B27" s="11"/>
      <c r="C27" s="8"/>
      <c r="D27" s="46"/>
      <c r="E27" s="47"/>
      <c r="F27" s="37"/>
      <c r="G27" s="40"/>
      <c r="H27" s="24"/>
      <c r="I27" s="1"/>
      <c r="J27" s="40"/>
      <c r="K27" s="44"/>
      <c r="L27" s="40"/>
      <c r="M27" s="45"/>
      <c r="N27" s="48"/>
    </row>
    <row r="28" spans="2:14" ht="13.5" thickBot="1" x14ac:dyDescent="0.25">
      <c r="B28" s="11"/>
      <c r="C28" s="9"/>
      <c r="D28" s="49"/>
      <c r="E28" s="17"/>
      <c r="F28" s="118"/>
      <c r="G28" s="118"/>
      <c r="H28" s="118"/>
      <c r="I28" s="118"/>
      <c r="J28" s="118"/>
      <c r="K28" s="19"/>
      <c r="L28" s="118"/>
      <c r="M28" s="12"/>
      <c r="N28" s="50"/>
    </row>
    <row r="29" spans="2:14" ht="13.5" thickBot="1" x14ac:dyDescent="0.25">
      <c r="B29" s="304" t="s">
        <v>26</v>
      </c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306"/>
    </row>
    <row r="30" spans="2:14" x14ac:dyDescent="0.2"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</row>
    <row r="31" spans="2:14" x14ac:dyDescent="0.2"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</row>
    <row r="32" spans="2:14" ht="13.5" thickBot="1" x14ac:dyDescent="0.25">
      <c r="B32" s="303" t="s">
        <v>19</v>
      </c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</row>
    <row r="33" spans="2:15" ht="13.5" thickBot="1" x14ac:dyDescent="0.25">
      <c r="B33" s="30" t="s">
        <v>13</v>
      </c>
      <c r="C33" s="30" t="s">
        <v>14</v>
      </c>
      <c r="D33" s="30" t="s">
        <v>15</v>
      </c>
      <c r="E33" s="31">
        <v>1</v>
      </c>
      <c r="F33" s="32">
        <v>2</v>
      </c>
      <c r="G33" s="32">
        <v>3</v>
      </c>
      <c r="H33" s="32">
        <v>4</v>
      </c>
      <c r="I33" s="32">
        <v>5</v>
      </c>
      <c r="J33" s="32">
        <v>6</v>
      </c>
      <c r="K33" s="33">
        <v>7</v>
      </c>
      <c r="L33" s="34" t="s">
        <v>16</v>
      </c>
      <c r="M33" s="35" t="s">
        <v>16</v>
      </c>
      <c r="N33" s="30" t="s">
        <v>17</v>
      </c>
    </row>
    <row r="34" spans="2:15" x14ac:dyDescent="0.2">
      <c r="B34" s="10">
        <v>1</v>
      </c>
      <c r="C34" s="63" t="s">
        <v>82</v>
      </c>
      <c r="D34" s="225" t="s">
        <v>56</v>
      </c>
      <c r="E34" s="152">
        <v>167</v>
      </c>
      <c r="F34" s="53">
        <v>180</v>
      </c>
      <c r="G34" s="53">
        <v>180</v>
      </c>
      <c r="H34" s="53">
        <v>180</v>
      </c>
      <c r="I34" s="53">
        <v>180</v>
      </c>
      <c r="J34" s="26"/>
      <c r="K34" s="27"/>
      <c r="L34" s="20"/>
      <c r="M34" s="5"/>
      <c r="N34" s="39">
        <f>SUM(E34:I34)</f>
        <v>887</v>
      </c>
      <c r="O34">
        <v>51</v>
      </c>
    </row>
    <row r="35" spans="2:15" x14ac:dyDescent="0.2">
      <c r="B35" s="11">
        <v>2</v>
      </c>
      <c r="C35" s="64" t="s">
        <v>108</v>
      </c>
      <c r="D35" s="24" t="s">
        <v>109</v>
      </c>
      <c r="E35" s="54">
        <v>180</v>
      </c>
      <c r="F35" s="67">
        <v>95</v>
      </c>
      <c r="G35" s="67">
        <v>154</v>
      </c>
      <c r="H35" s="67" t="s">
        <v>59</v>
      </c>
      <c r="I35" s="67" t="s">
        <v>59</v>
      </c>
      <c r="J35" s="40"/>
      <c r="K35" s="44"/>
      <c r="L35" s="24"/>
      <c r="M35" s="6"/>
      <c r="N35" s="39">
        <f>SUM(E35:I35)</f>
        <v>429</v>
      </c>
    </row>
    <row r="36" spans="2:15" x14ac:dyDescent="0.2">
      <c r="B36" s="11"/>
      <c r="C36" s="8"/>
      <c r="D36" s="21"/>
      <c r="E36" s="54"/>
      <c r="F36" s="67"/>
      <c r="G36" s="67"/>
      <c r="H36" s="67"/>
      <c r="I36" s="67"/>
      <c r="J36" s="37"/>
      <c r="K36" s="42"/>
      <c r="L36" s="24"/>
      <c r="M36" s="6"/>
      <c r="N36" s="39"/>
    </row>
    <row r="37" spans="2:15" x14ac:dyDescent="0.2">
      <c r="B37" s="11"/>
      <c r="C37" s="64"/>
      <c r="D37" s="25"/>
      <c r="E37" s="66"/>
      <c r="F37" s="55"/>
      <c r="G37" s="67"/>
      <c r="H37" s="67"/>
      <c r="I37" s="55"/>
      <c r="J37" s="40"/>
      <c r="K37" s="44"/>
      <c r="L37" s="24"/>
      <c r="M37" s="6"/>
      <c r="N37" s="39"/>
    </row>
    <row r="38" spans="2:15" x14ac:dyDescent="0.2">
      <c r="B38" s="11"/>
      <c r="C38" s="8"/>
      <c r="D38" s="46"/>
      <c r="E38" s="47"/>
      <c r="F38" s="37"/>
      <c r="G38" s="40"/>
      <c r="H38" s="80"/>
      <c r="I38" s="1"/>
      <c r="J38" s="40"/>
      <c r="K38" s="44"/>
      <c r="L38" s="40"/>
      <c r="M38" s="45"/>
      <c r="N38" s="48"/>
    </row>
    <row r="39" spans="2:15" ht="13.5" thickBot="1" x14ac:dyDescent="0.25">
      <c r="B39" s="11"/>
      <c r="C39" s="9"/>
      <c r="D39" s="163"/>
      <c r="E39" s="17"/>
      <c r="F39" s="118"/>
      <c r="G39" s="118"/>
      <c r="H39" s="118"/>
      <c r="I39" s="118"/>
      <c r="J39" s="118"/>
      <c r="K39" s="19"/>
      <c r="L39" s="118"/>
      <c r="M39" s="12"/>
      <c r="N39" s="50"/>
    </row>
    <row r="40" spans="2:15" ht="13.5" thickBot="1" x14ac:dyDescent="0.25">
      <c r="B40" s="304" t="s">
        <v>75</v>
      </c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305"/>
      <c r="N40" s="306"/>
    </row>
    <row r="42" spans="2:15" s="61" customFormat="1" x14ac:dyDescent="0.2"/>
    <row r="43" spans="2:15" ht="13.5" thickBot="1" x14ac:dyDescent="0.25">
      <c r="B43" s="303" t="s">
        <v>20</v>
      </c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</row>
    <row r="44" spans="2:15" ht="13.5" thickBot="1" x14ac:dyDescent="0.25">
      <c r="B44" s="30" t="s">
        <v>13</v>
      </c>
      <c r="C44" s="30" t="s">
        <v>14</v>
      </c>
      <c r="D44" s="30" t="s">
        <v>15</v>
      </c>
      <c r="E44" s="31">
        <v>1</v>
      </c>
      <c r="F44" s="32">
        <v>2</v>
      </c>
      <c r="G44" s="32">
        <v>3</v>
      </c>
      <c r="H44" s="32">
        <v>4</v>
      </c>
      <c r="I44" s="32">
        <v>5</v>
      </c>
      <c r="J44" s="32">
        <v>6</v>
      </c>
      <c r="K44" s="33">
        <v>7</v>
      </c>
      <c r="L44" s="34" t="s">
        <v>16</v>
      </c>
      <c r="M44" s="35" t="s">
        <v>16</v>
      </c>
      <c r="N44" s="30" t="s">
        <v>17</v>
      </c>
    </row>
    <row r="45" spans="2:15" x14ac:dyDescent="0.2">
      <c r="B45" s="112">
        <v>1</v>
      </c>
      <c r="C45" s="63" t="s">
        <v>110</v>
      </c>
      <c r="D45" s="20" t="s">
        <v>109</v>
      </c>
      <c r="E45" s="152">
        <v>77</v>
      </c>
      <c r="F45" s="69">
        <v>82</v>
      </c>
      <c r="G45" s="69">
        <v>71</v>
      </c>
      <c r="H45" s="53">
        <v>120</v>
      </c>
      <c r="I45" s="53">
        <v>120</v>
      </c>
      <c r="J45" s="26"/>
      <c r="K45" s="27"/>
      <c r="L45" s="223"/>
      <c r="M45" s="10"/>
      <c r="N45" s="39">
        <f>SUM(E45:I45)</f>
        <v>470</v>
      </c>
      <c r="O45">
        <v>51</v>
      </c>
    </row>
    <row r="46" spans="2:15" x14ac:dyDescent="0.2">
      <c r="B46" s="113">
        <v>2</v>
      </c>
      <c r="C46" s="64" t="s">
        <v>111</v>
      </c>
      <c r="D46" s="24" t="s">
        <v>56</v>
      </c>
      <c r="E46" s="66">
        <v>55</v>
      </c>
      <c r="F46" s="67">
        <v>46</v>
      </c>
      <c r="G46" s="67">
        <v>35</v>
      </c>
      <c r="H46" s="67">
        <v>51</v>
      </c>
      <c r="I46" s="67">
        <v>49</v>
      </c>
      <c r="J46" s="40"/>
      <c r="K46" s="44"/>
      <c r="L46" s="40"/>
      <c r="M46" s="45"/>
      <c r="N46" s="39">
        <f>SUM(E46:I46)</f>
        <v>236</v>
      </c>
      <c r="O46">
        <v>40</v>
      </c>
    </row>
    <row r="47" spans="2:15" x14ac:dyDescent="0.2">
      <c r="B47" s="113"/>
      <c r="C47" s="64"/>
      <c r="D47" s="25"/>
      <c r="E47" s="54"/>
      <c r="F47" s="67"/>
      <c r="G47" s="67"/>
      <c r="H47" s="67"/>
      <c r="I47" s="55"/>
      <c r="J47" s="40"/>
      <c r="K47" s="44"/>
      <c r="L47" s="1"/>
      <c r="M47" s="11"/>
      <c r="N47" s="39"/>
    </row>
    <row r="48" spans="2:15" x14ac:dyDescent="0.2">
      <c r="B48" s="113"/>
      <c r="C48" s="64"/>
      <c r="D48" s="24"/>
      <c r="E48" s="47"/>
      <c r="F48" s="37"/>
      <c r="G48" s="40"/>
      <c r="H48" s="24"/>
      <c r="I48" s="1"/>
      <c r="J48" s="40"/>
      <c r="K48" s="44"/>
      <c r="L48" s="40"/>
      <c r="M48" s="45"/>
      <c r="N48" s="39"/>
    </row>
    <row r="49" spans="2:15" ht="13.5" thickBot="1" x14ac:dyDescent="0.25">
      <c r="B49" s="11"/>
      <c r="C49" s="9"/>
      <c r="D49" s="163"/>
      <c r="E49" s="17"/>
      <c r="F49" s="118"/>
      <c r="G49" s="118"/>
      <c r="H49" s="118"/>
      <c r="I49" s="118"/>
      <c r="J49" s="118"/>
      <c r="K49" s="19"/>
      <c r="L49" s="118"/>
      <c r="M49" s="12"/>
      <c r="N49" s="50"/>
    </row>
    <row r="50" spans="2:15" ht="13.5" thickBot="1" x14ac:dyDescent="0.25">
      <c r="B50" s="304" t="s">
        <v>46</v>
      </c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6"/>
    </row>
    <row r="53" spans="2:15" ht="13.5" thickBot="1" x14ac:dyDescent="0.25">
      <c r="B53" s="303" t="s">
        <v>21</v>
      </c>
      <c r="C53" s="303"/>
      <c r="D53" s="303"/>
      <c r="E53" s="303"/>
      <c r="F53" s="303"/>
      <c r="G53" s="303"/>
      <c r="H53" s="303"/>
      <c r="I53" s="303"/>
      <c r="J53" s="303"/>
      <c r="K53" s="303"/>
      <c r="L53" s="303"/>
      <c r="M53" s="303"/>
      <c r="N53" s="303"/>
    </row>
    <row r="54" spans="2:15" ht="13.5" thickBot="1" x14ac:dyDescent="0.25">
      <c r="B54" s="30" t="s">
        <v>13</v>
      </c>
      <c r="C54" s="30" t="s">
        <v>14</v>
      </c>
      <c r="D54" s="30" t="s">
        <v>15</v>
      </c>
      <c r="E54" s="31">
        <v>1</v>
      </c>
      <c r="F54" s="32">
        <v>2</v>
      </c>
      <c r="G54" s="32">
        <v>3</v>
      </c>
      <c r="H54" s="32">
        <v>4</v>
      </c>
      <c r="I54" s="32">
        <v>5</v>
      </c>
      <c r="J54" s="32">
        <v>6</v>
      </c>
      <c r="K54" s="33">
        <v>7</v>
      </c>
      <c r="L54" s="34" t="s">
        <v>16</v>
      </c>
      <c r="M54" s="35" t="s">
        <v>16</v>
      </c>
      <c r="N54" s="30" t="s">
        <v>17</v>
      </c>
    </row>
    <row r="55" spans="2:15" x14ac:dyDescent="0.2">
      <c r="B55" s="10">
        <v>1</v>
      </c>
      <c r="C55" s="63" t="s">
        <v>88</v>
      </c>
      <c r="D55" s="20" t="s">
        <v>106</v>
      </c>
      <c r="E55" s="52">
        <v>120</v>
      </c>
      <c r="F55" s="69">
        <v>109</v>
      </c>
      <c r="G55" s="53">
        <v>120</v>
      </c>
      <c r="H55" s="53">
        <v>120</v>
      </c>
      <c r="I55" s="69" t="s">
        <v>59</v>
      </c>
      <c r="J55" s="26"/>
      <c r="K55" s="27"/>
      <c r="L55" s="26"/>
      <c r="M55" s="51"/>
      <c r="N55" s="39">
        <f>SUM(E55:I55)</f>
        <v>469</v>
      </c>
      <c r="O55">
        <v>50</v>
      </c>
    </row>
    <row r="56" spans="2:15" x14ac:dyDescent="0.2">
      <c r="B56" s="11"/>
      <c r="C56" s="64"/>
      <c r="D56" s="24"/>
      <c r="E56" s="66"/>
      <c r="F56" s="55"/>
      <c r="G56" s="67"/>
      <c r="H56" s="67"/>
      <c r="I56" s="67"/>
      <c r="J56" s="40"/>
      <c r="K56" s="44"/>
      <c r="L56" s="24"/>
      <c r="M56" s="6"/>
      <c r="N56" s="39"/>
    </row>
    <row r="57" spans="2:15" x14ac:dyDescent="0.2">
      <c r="B57" s="11"/>
      <c r="C57" s="64"/>
      <c r="D57" s="24"/>
      <c r="E57" s="66"/>
      <c r="F57" s="55"/>
      <c r="G57" s="55"/>
      <c r="H57" s="67"/>
      <c r="I57" s="67"/>
      <c r="J57" s="40"/>
      <c r="K57" s="44"/>
      <c r="L57" s="40"/>
      <c r="M57" s="45"/>
      <c r="N57" s="39"/>
    </row>
    <row r="58" spans="2:15" x14ac:dyDescent="0.2">
      <c r="B58" s="11"/>
      <c r="C58" s="64"/>
      <c r="D58" s="24"/>
      <c r="E58" s="66"/>
      <c r="F58" s="67"/>
      <c r="G58" s="67"/>
      <c r="H58" s="67"/>
      <c r="I58" s="67"/>
      <c r="J58" s="40"/>
      <c r="K58" s="44"/>
      <c r="L58" s="40"/>
      <c r="M58" s="45"/>
      <c r="N58" s="39"/>
    </row>
    <row r="59" spans="2:15" x14ac:dyDescent="0.2">
      <c r="B59" s="11"/>
      <c r="C59" s="64"/>
      <c r="D59" s="25"/>
      <c r="E59" s="66"/>
      <c r="F59" s="67"/>
      <c r="G59" s="67"/>
      <c r="H59" s="67"/>
      <c r="I59" s="67"/>
      <c r="J59" s="40"/>
      <c r="K59" s="44"/>
      <c r="L59" s="24"/>
      <c r="M59" s="6"/>
      <c r="N59" s="39"/>
    </row>
    <row r="60" spans="2:15" x14ac:dyDescent="0.2">
      <c r="B60" s="11"/>
      <c r="C60" s="64"/>
      <c r="D60" s="25"/>
      <c r="E60" s="66"/>
      <c r="F60" s="67"/>
      <c r="G60" s="67"/>
      <c r="H60" s="67"/>
      <c r="I60" s="67"/>
      <c r="J60" s="40"/>
      <c r="K60" s="44"/>
      <c r="L60" s="24"/>
      <c r="M60" s="6"/>
      <c r="N60" s="39"/>
    </row>
    <row r="61" spans="2:15" ht="13.5" thickBot="1" x14ac:dyDescent="0.25">
      <c r="B61" s="11"/>
      <c r="C61" s="9"/>
      <c r="D61" s="103"/>
      <c r="E61" s="17"/>
      <c r="F61" s="118"/>
      <c r="G61" s="118"/>
      <c r="H61" s="118"/>
      <c r="I61" s="118"/>
      <c r="J61" s="118"/>
      <c r="K61" s="19"/>
      <c r="L61" s="118"/>
      <c r="M61" s="12"/>
      <c r="N61" s="50"/>
    </row>
    <row r="62" spans="2:15" ht="13.5" thickBot="1" x14ac:dyDescent="0.25">
      <c r="B62" s="304" t="s">
        <v>75</v>
      </c>
      <c r="C62" s="305"/>
      <c r="D62" s="305"/>
      <c r="E62" s="305"/>
      <c r="F62" s="305"/>
      <c r="G62" s="305"/>
      <c r="H62" s="305"/>
      <c r="I62" s="305"/>
      <c r="J62" s="305"/>
      <c r="K62" s="305"/>
      <c r="L62" s="305"/>
      <c r="M62" s="305"/>
      <c r="N62" s="306"/>
    </row>
    <row r="65" spans="2:15" ht="13.5" thickBot="1" x14ac:dyDescent="0.25">
      <c r="B65" s="303" t="s">
        <v>22</v>
      </c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303"/>
    </row>
    <row r="66" spans="2:15" ht="13.5" thickBot="1" x14ac:dyDescent="0.25">
      <c r="B66" s="34" t="s">
        <v>13</v>
      </c>
      <c r="C66" s="34" t="s">
        <v>14</v>
      </c>
      <c r="D66" s="34" t="s">
        <v>15</v>
      </c>
      <c r="E66" s="31">
        <v>1</v>
      </c>
      <c r="F66" s="32">
        <v>2</v>
      </c>
      <c r="G66" s="32">
        <v>3</v>
      </c>
      <c r="H66" s="32">
        <v>4</v>
      </c>
      <c r="I66" s="32">
        <v>5</v>
      </c>
      <c r="J66" s="32">
        <v>6</v>
      </c>
      <c r="K66" s="33">
        <v>7</v>
      </c>
      <c r="L66" s="34" t="s">
        <v>16</v>
      </c>
      <c r="M66" s="35" t="s">
        <v>16</v>
      </c>
      <c r="N66" s="30" t="s">
        <v>17</v>
      </c>
    </row>
    <row r="67" spans="2:15" x14ac:dyDescent="0.2">
      <c r="B67" s="104">
        <v>1</v>
      </c>
      <c r="C67" s="89" t="s">
        <v>107</v>
      </c>
      <c r="D67" s="5" t="s">
        <v>102</v>
      </c>
      <c r="E67" s="53">
        <v>120</v>
      </c>
      <c r="F67" s="53">
        <v>120</v>
      </c>
      <c r="G67" s="69">
        <v>94</v>
      </c>
      <c r="H67" s="69">
        <v>67</v>
      </c>
      <c r="I67" s="69">
        <v>6</v>
      </c>
      <c r="J67" s="26"/>
      <c r="K67" s="26"/>
      <c r="L67" s="111"/>
      <c r="M67" s="82"/>
      <c r="N67" s="39">
        <f>SUM(E67:I67)</f>
        <v>407</v>
      </c>
      <c r="O67">
        <v>50</v>
      </c>
    </row>
    <row r="68" spans="2:15" x14ac:dyDescent="0.2">
      <c r="B68" s="105"/>
      <c r="C68" s="97"/>
      <c r="D68" s="95"/>
      <c r="E68" s="110"/>
      <c r="F68" s="110"/>
      <c r="G68" s="110"/>
      <c r="H68" s="110"/>
      <c r="I68" s="110"/>
      <c r="J68" s="25"/>
      <c r="K68" s="25"/>
      <c r="L68" s="92"/>
      <c r="M68" s="84"/>
      <c r="N68" s="39"/>
    </row>
    <row r="69" spans="2:15" ht="13.5" thickBot="1" x14ac:dyDescent="0.25">
      <c r="B69" s="105"/>
      <c r="C69" s="97"/>
      <c r="D69" s="95"/>
      <c r="E69" s="110"/>
      <c r="F69" s="110"/>
      <c r="G69" s="110"/>
      <c r="H69" s="110"/>
      <c r="I69" s="110"/>
      <c r="J69" s="25"/>
      <c r="K69" s="25"/>
      <c r="L69" s="92"/>
      <c r="M69" s="84"/>
      <c r="N69" s="95"/>
    </row>
    <row r="70" spans="2:15" ht="13.5" thickBot="1" x14ac:dyDescent="0.25">
      <c r="B70" s="304" t="s">
        <v>75</v>
      </c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6"/>
    </row>
    <row r="73" spans="2:15" ht="13.5" thickBot="1" x14ac:dyDescent="0.25">
      <c r="B73" s="303" t="s">
        <v>23</v>
      </c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</row>
    <row r="74" spans="2:15" ht="13.5" thickBot="1" x14ac:dyDescent="0.25">
      <c r="B74" s="30" t="s">
        <v>13</v>
      </c>
      <c r="C74" s="30" t="s">
        <v>14</v>
      </c>
      <c r="D74" s="30" t="s">
        <v>15</v>
      </c>
      <c r="E74" s="58">
        <v>1</v>
      </c>
      <c r="F74" s="59">
        <v>2</v>
      </c>
      <c r="G74" s="59">
        <v>3</v>
      </c>
      <c r="H74" s="59">
        <v>4</v>
      </c>
      <c r="I74" s="59">
        <v>5</v>
      </c>
      <c r="J74" s="59">
        <v>6</v>
      </c>
      <c r="K74" s="60">
        <v>7</v>
      </c>
      <c r="L74" s="30" t="s">
        <v>16</v>
      </c>
      <c r="M74" s="36" t="s">
        <v>16</v>
      </c>
      <c r="N74" s="30" t="s">
        <v>17</v>
      </c>
    </row>
    <row r="75" spans="2:15" x14ac:dyDescent="0.2">
      <c r="B75" s="11">
        <v>1</v>
      </c>
      <c r="C75" s="64" t="s">
        <v>133</v>
      </c>
      <c r="D75" s="24" t="s">
        <v>104</v>
      </c>
      <c r="E75" s="66">
        <v>22</v>
      </c>
      <c r="F75" s="67">
        <v>4</v>
      </c>
      <c r="G75" s="67">
        <v>5</v>
      </c>
      <c r="H75" s="55"/>
      <c r="I75" s="41"/>
      <c r="J75" s="40"/>
      <c r="K75" s="44"/>
      <c r="L75" s="40"/>
      <c r="M75" s="45"/>
      <c r="N75" s="39">
        <f>SUM(E75:I75)</f>
        <v>31</v>
      </c>
      <c r="O75">
        <v>50</v>
      </c>
    </row>
    <row r="76" spans="2:15" x14ac:dyDescent="0.2">
      <c r="B76" s="113"/>
      <c r="C76" s="64"/>
      <c r="D76" s="83"/>
      <c r="E76" s="43"/>
      <c r="F76" s="55"/>
      <c r="G76" s="41"/>
      <c r="H76" s="41"/>
      <c r="I76" s="41"/>
      <c r="J76" s="40"/>
      <c r="K76" s="44"/>
      <c r="L76" s="1"/>
      <c r="M76" s="11"/>
      <c r="N76" s="39"/>
    </row>
    <row r="77" spans="2:15" x14ac:dyDescent="0.2">
      <c r="B77" s="113"/>
      <c r="C77" s="64"/>
      <c r="D77" s="83"/>
      <c r="E77" s="43"/>
      <c r="F77" s="41"/>
      <c r="G77" s="41"/>
      <c r="H77" s="41"/>
      <c r="I77" s="41"/>
      <c r="J77" s="40"/>
      <c r="K77" s="44"/>
      <c r="L77" s="1"/>
      <c r="M77" s="11"/>
      <c r="N77" s="39"/>
    </row>
    <row r="78" spans="2:15" x14ac:dyDescent="0.2">
      <c r="B78" s="113"/>
      <c r="C78" s="64"/>
      <c r="D78" s="83"/>
      <c r="E78" s="47"/>
      <c r="F78" s="37"/>
      <c r="G78" s="40"/>
      <c r="H78" s="24"/>
      <c r="I78" s="1"/>
      <c r="J78" s="40"/>
      <c r="K78" s="44"/>
      <c r="L78" s="40"/>
      <c r="M78" s="45"/>
      <c r="N78" s="39"/>
    </row>
    <row r="79" spans="2:15" x14ac:dyDescent="0.2">
      <c r="B79" s="113"/>
      <c r="C79" s="64"/>
      <c r="D79" s="83"/>
      <c r="E79" s="43"/>
      <c r="F79" s="41"/>
      <c r="G79" s="41"/>
      <c r="H79" s="55"/>
      <c r="I79" s="41"/>
      <c r="J79" s="40"/>
      <c r="K79" s="44"/>
      <c r="L79" s="40"/>
      <c r="M79" s="45"/>
      <c r="N79" s="39"/>
    </row>
    <row r="80" spans="2:15" x14ac:dyDescent="0.2">
      <c r="B80" s="113"/>
      <c r="C80" s="64"/>
      <c r="D80" s="83"/>
      <c r="E80" s="43"/>
      <c r="F80" s="41"/>
      <c r="G80" s="55"/>
      <c r="H80" s="41"/>
      <c r="I80" s="41"/>
      <c r="J80" s="40"/>
      <c r="K80" s="44"/>
      <c r="L80" s="1"/>
      <c r="M80" s="11"/>
      <c r="N80" s="39"/>
    </row>
    <row r="81" spans="2:14" x14ac:dyDescent="0.2">
      <c r="B81" s="113"/>
      <c r="C81" s="64"/>
      <c r="D81" s="83"/>
      <c r="E81" s="43"/>
      <c r="F81" s="41"/>
      <c r="G81" s="41"/>
      <c r="H81" s="41"/>
      <c r="I81" s="41"/>
      <c r="J81" s="40"/>
      <c r="K81" s="44"/>
      <c r="L81" s="1"/>
      <c r="M81" s="11"/>
      <c r="N81" s="39"/>
    </row>
    <row r="82" spans="2:14" x14ac:dyDescent="0.2">
      <c r="B82" s="113"/>
      <c r="C82" s="64"/>
      <c r="D82" s="83"/>
      <c r="E82" s="43"/>
      <c r="F82" s="41"/>
      <c r="G82" s="41"/>
      <c r="H82" s="55"/>
      <c r="I82" s="41"/>
      <c r="J82" s="40"/>
      <c r="K82" s="44"/>
      <c r="L82" s="40"/>
      <c r="M82" s="45"/>
      <c r="N82" s="39"/>
    </row>
    <row r="83" spans="2:14" x14ac:dyDescent="0.2">
      <c r="B83" s="113"/>
      <c r="C83" s="64"/>
      <c r="D83" s="83"/>
      <c r="E83" s="43"/>
      <c r="F83" s="41"/>
      <c r="G83" s="41"/>
      <c r="H83" s="55"/>
      <c r="I83" s="41"/>
      <c r="J83" s="40"/>
      <c r="K83" s="44"/>
      <c r="L83" s="40"/>
      <c r="M83" s="45"/>
      <c r="N83" s="39"/>
    </row>
    <row r="84" spans="2:14" ht="13.5" thickBot="1" x14ac:dyDescent="0.25">
      <c r="B84" s="11"/>
      <c r="C84" s="9"/>
      <c r="D84" s="49"/>
      <c r="E84" s="17"/>
      <c r="F84" s="118"/>
      <c r="G84" s="118"/>
      <c r="H84" s="118"/>
      <c r="I84" s="118"/>
      <c r="J84" s="118"/>
      <c r="K84" s="19"/>
      <c r="L84" s="118"/>
      <c r="M84" s="12"/>
      <c r="N84" s="50"/>
    </row>
    <row r="85" spans="2:14" ht="13.5" thickBot="1" x14ac:dyDescent="0.25">
      <c r="B85" s="304" t="s">
        <v>35</v>
      </c>
      <c r="C85" s="305"/>
      <c r="D85" s="305"/>
      <c r="E85" s="305"/>
      <c r="F85" s="305"/>
      <c r="G85" s="305"/>
      <c r="H85" s="305"/>
      <c r="I85" s="305"/>
      <c r="J85" s="305"/>
      <c r="K85" s="305"/>
      <c r="L85" s="305"/>
      <c r="M85" s="305"/>
      <c r="N85" s="306"/>
    </row>
  </sheetData>
  <sortState ref="C9:N13">
    <sortCondition descending="1" ref="N9:N13"/>
  </sortState>
  <mergeCells count="15">
    <mergeCell ref="B32:N32"/>
    <mergeCell ref="B4:N5"/>
    <mergeCell ref="B7:N7"/>
    <mergeCell ref="B18:N18"/>
    <mergeCell ref="B21:N21"/>
    <mergeCell ref="B29:N29"/>
    <mergeCell ref="B70:N70"/>
    <mergeCell ref="B73:N73"/>
    <mergeCell ref="B85:N85"/>
    <mergeCell ref="B40:N40"/>
    <mergeCell ref="B43:N43"/>
    <mergeCell ref="B50:N50"/>
    <mergeCell ref="B53:N53"/>
    <mergeCell ref="B62:N62"/>
    <mergeCell ref="B65:N65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86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8" x14ac:dyDescent="0.2">
      <c r="B4" s="307" t="s">
        <v>112</v>
      </c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</row>
    <row r="5" spans="2:18" x14ac:dyDescent="0.2"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</row>
    <row r="7" spans="2:18" ht="13.5" thickBot="1" x14ac:dyDescent="0.25">
      <c r="B7" s="303" t="s">
        <v>18</v>
      </c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</row>
    <row r="8" spans="2:18" ht="13.5" thickBot="1" x14ac:dyDescent="0.25">
      <c r="B8" s="30" t="s">
        <v>13</v>
      </c>
      <c r="C8" s="30" t="s">
        <v>14</v>
      </c>
      <c r="D8" s="30" t="s">
        <v>15</v>
      </c>
      <c r="E8" s="58">
        <v>1</v>
      </c>
      <c r="F8" s="59">
        <v>2</v>
      </c>
      <c r="G8" s="59">
        <v>3</v>
      </c>
      <c r="H8" s="59">
        <v>4</v>
      </c>
      <c r="I8" s="59">
        <v>5</v>
      </c>
      <c r="J8" s="59">
        <v>6</v>
      </c>
      <c r="K8" s="60">
        <v>7</v>
      </c>
      <c r="L8" s="30" t="s">
        <v>16</v>
      </c>
      <c r="M8" s="36" t="s">
        <v>16</v>
      </c>
      <c r="N8" s="30" t="s">
        <v>17</v>
      </c>
      <c r="O8" s="30" t="s">
        <v>28</v>
      </c>
      <c r="P8" s="28"/>
    </row>
    <row r="9" spans="2:18" x14ac:dyDescent="0.2">
      <c r="B9" s="226">
        <v>1</v>
      </c>
      <c r="C9" s="64" t="s">
        <v>60</v>
      </c>
      <c r="D9" s="228" t="s">
        <v>117</v>
      </c>
      <c r="E9" s="54">
        <v>180</v>
      </c>
      <c r="F9" s="55">
        <v>180</v>
      </c>
      <c r="G9" s="67">
        <v>177</v>
      </c>
      <c r="H9" s="55">
        <v>180</v>
      </c>
      <c r="I9" s="55">
        <v>180</v>
      </c>
      <c r="J9" s="37"/>
      <c r="K9" s="42"/>
      <c r="L9" s="24"/>
      <c r="M9" s="6"/>
      <c r="N9" s="39">
        <f t="shared" ref="N9:N16" si="0">SUM(E9:I9)</f>
        <v>897</v>
      </c>
      <c r="O9">
        <v>53</v>
      </c>
    </row>
    <row r="10" spans="2:18" x14ac:dyDescent="0.2">
      <c r="B10" s="226">
        <v>2</v>
      </c>
      <c r="C10" s="64" t="s">
        <v>115</v>
      </c>
      <c r="D10" s="227" t="s">
        <v>116</v>
      </c>
      <c r="E10" s="54">
        <v>180</v>
      </c>
      <c r="F10" s="55">
        <v>180</v>
      </c>
      <c r="G10" s="55">
        <v>180</v>
      </c>
      <c r="H10" s="55">
        <v>180</v>
      </c>
      <c r="I10" s="67">
        <v>128</v>
      </c>
      <c r="J10" s="37"/>
      <c r="K10" s="42"/>
      <c r="L10" s="24"/>
      <c r="M10" s="6"/>
      <c r="N10" s="39">
        <f t="shared" si="0"/>
        <v>848</v>
      </c>
      <c r="O10">
        <v>43</v>
      </c>
      <c r="Q10" s="71"/>
      <c r="R10" s="227"/>
    </row>
    <row r="11" spans="2:18" x14ac:dyDescent="0.2">
      <c r="B11" s="226">
        <v>3</v>
      </c>
      <c r="C11" s="64" t="s">
        <v>113</v>
      </c>
      <c r="D11" s="227" t="s">
        <v>114</v>
      </c>
      <c r="E11" s="54">
        <v>180</v>
      </c>
      <c r="F11" s="55">
        <v>180</v>
      </c>
      <c r="G11" s="55">
        <v>180</v>
      </c>
      <c r="H11" s="67">
        <v>134</v>
      </c>
      <c r="I11" s="67">
        <v>53</v>
      </c>
      <c r="J11" s="37"/>
      <c r="K11" s="42"/>
      <c r="L11" s="24"/>
      <c r="M11" s="6"/>
      <c r="N11" s="39">
        <f t="shared" si="0"/>
        <v>727</v>
      </c>
      <c r="O11">
        <v>29</v>
      </c>
      <c r="Q11" s="71"/>
      <c r="R11" s="227"/>
    </row>
    <row r="12" spans="2:18" x14ac:dyDescent="0.2">
      <c r="B12" s="226">
        <v>4</v>
      </c>
      <c r="C12" s="64" t="s">
        <v>62</v>
      </c>
      <c r="D12" s="227" t="s">
        <v>116</v>
      </c>
      <c r="E12" s="54">
        <v>180</v>
      </c>
      <c r="F12" s="67">
        <v>135</v>
      </c>
      <c r="G12" s="55">
        <v>180</v>
      </c>
      <c r="H12" s="55">
        <v>180</v>
      </c>
      <c r="I12" s="67">
        <v>52</v>
      </c>
      <c r="J12" s="40"/>
      <c r="K12" s="44"/>
      <c r="L12" s="40"/>
      <c r="M12" s="45"/>
      <c r="N12" s="39">
        <f t="shared" si="0"/>
        <v>727</v>
      </c>
      <c r="O12">
        <v>29</v>
      </c>
      <c r="Q12" s="71"/>
      <c r="R12" s="227"/>
    </row>
    <row r="13" spans="2:18" x14ac:dyDescent="0.2">
      <c r="B13" s="226">
        <v>5</v>
      </c>
      <c r="C13" s="64" t="s">
        <v>71</v>
      </c>
      <c r="D13" s="227">
        <v>84982</v>
      </c>
      <c r="E13" s="54">
        <v>180</v>
      </c>
      <c r="F13" s="67">
        <v>0</v>
      </c>
      <c r="G13" s="67">
        <v>170</v>
      </c>
      <c r="H13" s="55">
        <v>180</v>
      </c>
      <c r="I13" s="67">
        <v>130</v>
      </c>
      <c r="J13" s="37"/>
      <c r="K13" s="38"/>
      <c r="L13" s="1"/>
      <c r="M13" s="11"/>
      <c r="N13" s="39">
        <f t="shared" si="0"/>
        <v>660</v>
      </c>
      <c r="O13">
        <v>22</v>
      </c>
    </row>
    <row r="14" spans="2:18" x14ac:dyDescent="0.2">
      <c r="B14" s="226">
        <v>6</v>
      </c>
      <c r="C14" s="64" t="s">
        <v>92</v>
      </c>
      <c r="D14" s="227" t="s">
        <v>119</v>
      </c>
      <c r="E14" s="66">
        <v>153</v>
      </c>
      <c r="F14" s="55">
        <v>180</v>
      </c>
      <c r="G14" s="55">
        <v>180</v>
      </c>
      <c r="H14" s="67" t="s">
        <v>59</v>
      </c>
      <c r="I14" s="67" t="s">
        <v>59</v>
      </c>
      <c r="J14" s="37"/>
      <c r="K14" s="42"/>
      <c r="L14" s="24"/>
      <c r="M14" s="6"/>
      <c r="N14" s="39">
        <f t="shared" si="0"/>
        <v>513</v>
      </c>
    </row>
    <row r="15" spans="2:18" x14ac:dyDescent="0.2">
      <c r="B15" s="226">
        <v>7</v>
      </c>
      <c r="C15" s="64" t="s">
        <v>66</v>
      </c>
      <c r="D15" s="228" t="s">
        <v>118</v>
      </c>
      <c r="E15" s="54">
        <v>180</v>
      </c>
      <c r="F15" s="67">
        <v>104</v>
      </c>
      <c r="G15" s="55">
        <v>180</v>
      </c>
      <c r="H15" s="67" t="s">
        <v>59</v>
      </c>
      <c r="I15" s="67" t="s">
        <v>59</v>
      </c>
      <c r="J15" s="37"/>
      <c r="K15" s="42"/>
      <c r="L15" s="24"/>
      <c r="M15" s="6"/>
      <c r="N15" s="39">
        <f t="shared" si="0"/>
        <v>464</v>
      </c>
    </row>
    <row r="16" spans="2:18" x14ac:dyDescent="0.2">
      <c r="B16" s="226">
        <v>8</v>
      </c>
      <c r="C16" s="64" t="s">
        <v>58</v>
      </c>
      <c r="D16" s="228" t="s">
        <v>45</v>
      </c>
      <c r="E16" s="66">
        <v>96</v>
      </c>
      <c r="F16" s="55">
        <v>180</v>
      </c>
      <c r="G16" s="67" t="s">
        <v>59</v>
      </c>
      <c r="H16" s="67" t="s">
        <v>59</v>
      </c>
      <c r="I16" s="67" t="s">
        <v>59</v>
      </c>
      <c r="J16" s="40"/>
      <c r="K16" s="44"/>
      <c r="L16" s="40"/>
      <c r="M16" s="45"/>
      <c r="N16" s="39">
        <f t="shared" si="0"/>
        <v>276</v>
      </c>
    </row>
    <row r="17" spans="2:14" x14ac:dyDescent="0.2">
      <c r="B17" s="8"/>
      <c r="C17" s="8"/>
      <c r="D17" s="91"/>
      <c r="E17" s="66"/>
      <c r="F17" s="67"/>
      <c r="G17" s="55"/>
      <c r="H17" s="55"/>
      <c r="I17" s="55"/>
      <c r="J17" s="40"/>
      <c r="K17" s="44"/>
      <c r="L17" s="1"/>
      <c r="M17" s="11"/>
      <c r="N17" s="39"/>
    </row>
    <row r="18" spans="2:14" x14ac:dyDescent="0.2">
      <c r="B18" s="8"/>
      <c r="C18" s="64"/>
      <c r="D18" s="83"/>
      <c r="E18" s="66"/>
      <c r="F18" s="67"/>
      <c r="G18" s="55"/>
      <c r="H18" s="55"/>
      <c r="I18" s="55"/>
      <c r="J18" s="37"/>
      <c r="K18" s="42"/>
      <c r="L18" s="24"/>
      <c r="M18" s="6"/>
      <c r="N18" s="39"/>
    </row>
    <row r="19" spans="2:14" ht="13.5" thickBot="1" x14ac:dyDescent="0.25">
      <c r="B19" s="11"/>
      <c r="C19" s="9"/>
      <c r="D19" s="49"/>
      <c r="E19" s="17"/>
      <c r="F19" s="116"/>
      <c r="G19" s="116"/>
      <c r="H19" s="116"/>
      <c r="I19" s="116"/>
      <c r="J19" s="116"/>
      <c r="K19" s="19"/>
      <c r="L19" s="116"/>
      <c r="M19" s="12"/>
      <c r="N19" s="39"/>
    </row>
    <row r="20" spans="2:14" ht="13.5" thickBot="1" x14ac:dyDescent="0.25">
      <c r="B20" s="304" t="s">
        <v>120</v>
      </c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6"/>
    </row>
    <row r="21" spans="2:14" x14ac:dyDescent="0.2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2:14" x14ac:dyDescent="0.2"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</row>
    <row r="23" spans="2:14" ht="13.5" thickBot="1" x14ac:dyDescent="0.25">
      <c r="B23" s="303" t="s">
        <v>34</v>
      </c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</row>
    <row r="24" spans="2:14" ht="13.5" thickBot="1" x14ac:dyDescent="0.25">
      <c r="B24" s="30" t="s">
        <v>13</v>
      </c>
      <c r="C24" s="30" t="s">
        <v>14</v>
      </c>
      <c r="D24" s="30" t="s">
        <v>15</v>
      </c>
      <c r="E24" s="58">
        <v>1</v>
      </c>
      <c r="F24" s="59">
        <v>2</v>
      </c>
      <c r="G24" s="59">
        <v>3</v>
      </c>
      <c r="H24" s="59">
        <v>4</v>
      </c>
      <c r="I24" s="59">
        <v>5</v>
      </c>
      <c r="J24" s="59">
        <v>6</v>
      </c>
      <c r="K24" s="60">
        <v>7</v>
      </c>
      <c r="L24" s="30" t="s">
        <v>16</v>
      </c>
      <c r="M24" s="36" t="s">
        <v>16</v>
      </c>
      <c r="N24" s="30" t="s">
        <v>17</v>
      </c>
    </row>
    <row r="25" spans="2:14" x14ac:dyDescent="0.2">
      <c r="B25" s="226"/>
      <c r="C25" s="64"/>
      <c r="D25" s="227"/>
      <c r="E25" s="54"/>
      <c r="F25" s="55"/>
      <c r="G25" s="55"/>
      <c r="H25" s="55"/>
      <c r="I25" s="55"/>
      <c r="J25" s="40"/>
      <c r="K25" s="44"/>
      <c r="L25" s="1"/>
      <c r="M25" s="11"/>
      <c r="N25" s="39"/>
    </row>
    <row r="26" spans="2:14" x14ac:dyDescent="0.2">
      <c r="B26" s="8"/>
      <c r="C26" s="64"/>
      <c r="D26" s="71"/>
      <c r="E26" s="66"/>
      <c r="F26" s="55"/>
      <c r="G26" s="55"/>
      <c r="H26" s="67"/>
      <c r="I26" s="55"/>
      <c r="J26" s="37"/>
      <c r="K26" s="42"/>
      <c r="L26" s="24"/>
      <c r="M26" s="6"/>
      <c r="N26" s="39"/>
    </row>
    <row r="27" spans="2:14" x14ac:dyDescent="0.2">
      <c r="B27" s="8"/>
      <c r="C27" s="64"/>
      <c r="D27" s="72"/>
      <c r="E27" s="66"/>
      <c r="F27" s="67"/>
      <c r="G27" s="67"/>
      <c r="H27" s="67"/>
      <c r="I27" s="55"/>
      <c r="J27" s="37"/>
      <c r="K27" s="38"/>
      <c r="L27" s="1"/>
      <c r="M27" s="11"/>
      <c r="N27" s="39"/>
    </row>
    <row r="28" spans="2:14" x14ac:dyDescent="0.2">
      <c r="B28" s="8"/>
      <c r="C28" s="8"/>
      <c r="D28" s="28"/>
      <c r="E28" s="66"/>
      <c r="F28" s="55"/>
      <c r="G28" s="67"/>
      <c r="H28" s="67"/>
      <c r="I28" s="67"/>
      <c r="J28" s="40"/>
      <c r="K28" s="44"/>
      <c r="L28" s="40"/>
      <c r="M28" s="45"/>
      <c r="N28" s="39"/>
    </row>
    <row r="29" spans="2:14" x14ac:dyDescent="0.2">
      <c r="B29" s="11"/>
      <c r="C29" s="8"/>
      <c r="D29" s="46"/>
      <c r="E29" s="47"/>
      <c r="F29" s="37"/>
      <c r="G29" s="40"/>
      <c r="H29" s="24"/>
      <c r="I29" s="1"/>
      <c r="J29" s="40"/>
      <c r="K29" s="44"/>
      <c r="L29" s="40"/>
      <c r="M29" s="45"/>
      <c r="N29" s="48"/>
    </row>
    <row r="30" spans="2:14" ht="13.5" thickBot="1" x14ac:dyDescent="0.25">
      <c r="B30" s="11"/>
      <c r="C30" s="9"/>
      <c r="D30" s="49"/>
      <c r="E30" s="17"/>
      <c r="F30" s="116"/>
      <c r="G30" s="116"/>
      <c r="H30" s="116"/>
      <c r="I30" s="116"/>
      <c r="J30" s="116"/>
      <c r="K30" s="19"/>
      <c r="L30" s="116"/>
      <c r="M30" s="12"/>
      <c r="N30" s="50"/>
    </row>
    <row r="31" spans="2:14" ht="13.5" thickBot="1" x14ac:dyDescent="0.25">
      <c r="B31" s="304" t="s">
        <v>26</v>
      </c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6"/>
    </row>
    <row r="32" spans="2:14" x14ac:dyDescent="0.2"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</row>
    <row r="33" spans="2:15" x14ac:dyDescent="0.2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5" ht="13.5" thickBot="1" x14ac:dyDescent="0.25">
      <c r="B34" s="303" t="s">
        <v>19</v>
      </c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</row>
    <row r="35" spans="2:15" ht="13.5" thickBot="1" x14ac:dyDescent="0.25">
      <c r="B35" s="34" t="s">
        <v>13</v>
      </c>
      <c r="C35" s="34" t="s">
        <v>14</v>
      </c>
      <c r="D35" s="34" t="s">
        <v>15</v>
      </c>
      <c r="E35" s="36">
        <v>1</v>
      </c>
      <c r="F35" s="59">
        <v>2</v>
      </c>
      <c r="G35" s="59">
        <v>3</v>
      </c>
      <c r="H35" s="59">
        <v>4</v>
      </c>
      <c r="I35" s="59">
        <v>5</v>
      </c>
      <c r="J35" s="59">
        <v>6</v>
      </c>
      <c r="K35" s="235">
        <v>7</v>
      </c>
      <c r="L35" s="34" t="s">
        <v>16</v>
      </c>
      <c r="M35" s="35" t="s">
        <v>16</v>
      </c>
      <c r="N35" s="30" t="s">
        <v>17</v>
      </c>
    </row>
    <row r="36" spans="2:15" x14ac:dyDescent="0.2">
      <c r="B36" s="229">
        <v>1</v>
      </c>
      <c r="C36" s="273" t="s">
        <v>108</v>
      </c>
      <c r="D36" s="274" t="s">
        <v>125</v>
      </c>
      <c r="E36" s="55">
        <v>172</v>
      </c>
      <c r="F36" s="55">
        <v>180</v>
      </c>
      <c r="G36" s="55">
        <v>180</v>
      </c>
      <c r="H36" s="55">
        <v>180</v>
      </c>
      <c r="I36" s="67">
        <v>180</v>
      </c>
      <c r="J36" s="37"/>
      <c r="K36" s="42"/>
      <c r="L36" s="20"/>
      <c r="M36" s="5"/>
      <c r="N36" s="39">
        <f>SUM(E36:I36)</f>
        <v>892</v>
      </c>
      <c r="O36">
        <v>52</v>
      </c>
    </row>
    <row r="37" spans="2:15" x14ac:dyDescent="0.2">
      <c r="B37" s="226">
        <v>2</v>
      </c>
      <c r="C37" s="71" t="s">
        <v>121</v>
      </c>
      <c r="D37" s="234" t="s">
        <v>122</v>
      </c>
      <c r="E37" s="80">
        <v>171</v>
      </c>
      <c r="F37" s="55">
        <v>180</v>
      </c>
      <c r="G37" s="55">
        <v>180</v>
      </c>
      <c r="H37" s="55">
        <v>180</v>
      </c>
      <c r="I37" s="55">
        <v>180</v>
      </c>
      <c r="J37" s="40"/>
      <c r="K37" s="44"/>
      <c r="L37" s="24"/>
      <c r="M37" s="6"/>
      <c r="N37" s="39">
        <f>SUM(E37:I37)</f>
        <v>891</v>
      </c>
      <c r="O37">
        <v>42</v>
      </c>
    </row>
    <row r="38" spans="2:15" x14ac:dyDescent="0.2">
      <c r="B38" s="226">
        <v>3</v>
      </c>
      <c r="C38" s="71" t="s">
        <v>78</v>
      </c>
      <c r="D38" s="233" t="s">
        <v>124</v>
      </c>
      <c r="E38" s="80">
        <v>167</v>
      </c>
      <c r="F38" s="55">
        <v>180</v>
      </c>
      <c r="G38" s="55">
        <v>180</v>
      </c>
      <c r="H38" s="55">
        <v>180</v>
      </c>
      <c r="I38" s="67">
        <v>161</v>
      </c>
      <c r="J38" s="40"/>
      <c r="K38" s="44"/>
      <c r="L38" s="24"/>
      <c r="M38" s="6"/>
      <c r="N38" s="39">
        <f>SUM(E38:I38)</f>
        <v>868</v>
      </c>
      <c r="O38">
        <v>32</v>
      </c>
    </row>
    <row r="39" spans="2:15" x14ac:dyDescent="0.2">
      <c r="B39" s="11">
        <v>4</v>
      </c>
      <c r="C39" s="215" t="s">
        <v>82</v>
      </c>
      <c r="D39" s="6" t="s">
        <v>83</v>
      </c>
      <c r="E39" s="37">
        <v>180</v>
      </c>
      <c r="F39" s="37">
        <v>180</v>
      </c>
      <c r="G39" s="40">
        <v>114</v>
      </c>
      <c r="H39" s="24">
        <v>180</v>
      </c>
      <c r="I39" s="1">
        <v>180</v>
      </c>
      <c r="J39" s="40"/>
      <c r="K39" s="44"/>
      <c r="L39" s="40"/>
      <c r="M39" s="45"/>
      <c r="N39" s="39">
        <f>SUM(E39:I39)</f>
        <v>834</v>
      </c>
      <c r="O39">
        <v>27</v>
      </c>
    </row>
    <row r="40" spans="2:15" x14ac:dyDescent="0.2">
      <c r="B40" s="11">
        <v>5</v>
      </c>
      <c r="C40" s="71" t="s">
        <v>76</v>
      </c>
      <c r="D40" s="233" t="s">
        <v>123</v>
      </c>
      <c r="E40" s="24">
        <v>180</v>
      </c>
      <c r="F40" s="67">
        <v>161</v>
      </c>
      <c r="G40" s="55">
        <v>180</v>
      </c>
      <c r="H40" s="67">
        <v>160</v>
      </c>
      <c r="I40" s="67">
        <v>109</v>
      </c>
      <c r="J40" s="40"/>
      <c r="K40" s="44"/>
      <c r="L40" s="24"/>
      <c r="M40" s="6"/>
      <c r="N40" s="39">
        <f>SUM(E40:I40)</f>
        <v>790</v>
      </c>
      <c r="O40">
        <v>22</v>
      </c>
    </row>
    <row r="41" spans="2:15" ht="13.5" thickBot="1" x14ac:dyDescent="0.25">
      <c r="B41" s="12"/>
      <c r="C41" s="49"/>
      <c r="D41" s="272"/>
      <c r="E41" s="224"/>
      <c r="F41" s="224"/>
      <c r="G41" s="224"/>
      <c r="H41" s="224"/>
      <c r="I41" s="224"/>
      <c r="J41" s="224"/>
      <c r="K41" s="19"/>
      <c r="L41" s="116"/>
      <c r="M41" s="12"/>
      <c r="N41" s="50"/>
    </row>
    <row r="42" spans="2:15" ht="13.5" thickBot="1" x14ac:dyDescent="0.25">
      <c r="B42" s="310" t="s">
        <v>120</v>
      </c>
      <c r="C42" s="309"/>
      <c r="D42" s="309"/>
      <c r="E42" s="309"/>
      <c r="F42" s="309"/>
      <c r="G42" s="309"/>
      <c r="H42" s="309"/>
      <c r="I42" s="309"/>
      <c r="J42" s="309"/>
      <c r="K42" s="309"/>
      <c r="L42" s="305"/>
      <c r="M42" s="305"/>
      <c r="N42" s="306"/>
    </row>
    <row r="44" spans="2:15" s="61" customFormat="1" x14ac:dyDescent="0.2"/>
    <row r="45" spans="2:15" ht="13.5" thickBot="1" x14ac:dyDescent="0.25">
      <c r="B45" s="303" t="s">
        <v>20</v>
      </c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303"/>
      <c r="N45" s="303"/>
    </row>
    <row r="46" spans="2:15" ht="13.5" thickBot="1" x14ac:dyDescent="0.25">
      <c r="B46" s="34" t="s">
        <v>13</v>
      </c>
      <c r="C46" s="34" t="s">
        <v>14</v>
      </c>
      <c r="D46" s="34" t="s">
        <v>15</v>
      </c>
      <c r="E46" s="36">
        <v>1</v>
      </c>
      <c r="F46" s="59">
        <v>2</v>
      </c>
      <c r="G46" s="59">
        <v>3</v>
      </c>
      <c r="H46" s="59">
        <v>4</v>
      </c>
      <c r="I46" s="59">
        <v>5</v>
      </c>
      <c r="J46" s="59">
        <v>6</v>
      </c>
      <c r="K46" s="235">
        <v>7</v>
      </c>
      <c r="L46" s="34" t="s">
        <v>16</v>
      </c>
      <c r="M46" s="35" t="s">
        <v>16</v>
      </c>
      <c r="N46" s="30" t="s">
        <v>17</v>
      </c>
    </row>
    <row r="47" spans="2:15" x14ac:dyDescent="0.2">
      <c r="B47" s="230">
        <v>1</v>
      </c>
      <c r="C47" s="63" t="s">
        <v>129</v>
      </c>
      <c r="D47" s="277"/>
      <c r="E47" s="81">
        <v>68</v>
      </c>
      <c r="F47" s="24">
        <v>120</v>
      </c>
      <c r="G47" s="24">
        <v>120</v>
      </c>
      <c r="H47" s="24">
        <v>120</v>
      </c>
      <c r="I47" s="80">
        <v>64</v>
      </c>
      <c r="J47" s="40"/>
      <c r="K47" s="44"/>
      <c r="L47" s="26"/>
      <c r="M47" s="51"/>
      <c r="N47" s="39">
        <f>SUM(E47:I47)</f>
        <v>492</v>
      </c>
      <c r="O47">
        <v>52</v>
      </c>
    </row>
    <row r="48" spans="2:15" x14ac:dyDescent="0.2">
      <c r="B48" s="231">
        <v>2</v>
      </c>
      <c r="C48" s="64" t="s">
        <v>110</v>
      </c>
      <c r="D48" s="228" t="s">
        <v>127</v>
      </c>
      <c r="E48" s="54">
        <v>120</v>
      </c>
      <c r="F48" s="67">
        <v>37</v>
      </c>
      <c r="G48" s="67">
        <v>104</v>
      </c>
      <c r="H48" s="67">
        <v>108</v>
      </c>
      <c r="I48" s="55">
        <v>120</v>
      </c>
      <c r="J48" s="40"/>
      <c r="K48" s="44"/>
      <c r="L48" s="1"/>
      <c r="M48" s="11"/>
      <c r="N48" s="39">
        <f>SUM(E48:I48)</f>
        <v>489</v>
      </c>
      <c r="O48">
        <v>41</v>
      </c>
    </row>
    <row r="49" spans="2:15" x14ac:dyDescent="0.2">
      <c r="B49" s="231">
        <v>3</v>
      </c>
      <c r="C49" s="64" t="s">
        <v>84</v>
      </c>
      <c r="D49" s="228"/>
      <c r="E49" s="66">
        <v>80</v>
      </c>
      <c r="F49" s="55">
        <v>120</v>
      </c>
      <c r="G49" s="55">
        <v>120</v>
      </c>
      <c r="H49" s="67">
        <v>29</v>
      </c>
      <c r="I49" s="55">
        <v>120</v>
      </c>
      <c r="J49" s="40"/>
      <c r="K49" s="44"/>
      <c r="L49" s="1"/>
      <c r="M49" s="11"/>
      <c r="N49" s="39">
        <f>SUM(E49:I49)</f>
        <v>469</v>
      </c>
      <c r="O49">
        <v>31</v>
      </c>
    </row>
    <row r="50" spans="2:15" x14ac:dyDescent="0.2">
      <c r="B50" s="231">
        <v>4</v>
      </c>
      <c r="C50" s="64" t="s">
        <v>128</v>
      </c>
      <c r="D50" s="228" t="s">
        <v>99</v>
      </c>
      <c r="E50" s="66">
        <v>69</v>
      </c>
      <c r="F50" s="67">
        <v>0</v>
      </c>
      <c r="G50" s="67">
        <v>23</v>
      </c>
      <c r="H50" s="67" t="s">
        <v>59</v>
      </c>
      <c r="I50" s="67" t="s">
        <v>59</v>
      </c>
      <c r="J50" s="40"/>
      <c r="K50" s="44"/>
      <c r="L50" s="1"/>
      <c r="M50" s="11"/>
      <c r="N50" s="39">
        <f>SUM(E50:I50)</f>
        <v>92</v>
      </c>
    </row>
    <row r="51" spans="2:15" x14ac:dyDescent="0.2">
      <c r="B51" s="14">
        <v>5</v>
      </c>
      <c r="C51" s="64" t="s">
        <v>111</v>
      </c>
      <c r="D51" s="228" t="s">
        <v>126</v>
      </c>
      <c r="E51" s="66" t="s">
        <v>59</v>
      </c>
      <c r="F51" s="67">
        <v>20</v>
      </c>
      <c r="G51" s="67">
        <v>22</v>
      </c>
      <c r="H51" s="67">
        <v>39</v>
      </c>
      <c r="I51" s="67" t="s">
        <v>59</v>
      </c>
      <c r="J51" s="40"/>
      <c r="K51" s="44"/>
      <c r="L51" s="40"/>
      <c r="M51" s="45"/>
      <c r="N51" s="39">
        <f>SUM(E51:I51)</f>
        <v>81</v>
      </c>
    </row>
    <row r="52" spans="2:15" ht="13.5" thickBot="1" x14ac:dyDescent="0.25">
      <c r="B52" s="17"/>
      <c r="C52" s="9"/>
      <c r="D52" s="49"/>
      <c r="E52" s="17"/>
      <c r="F52" s="224"/>
      <c r="G52" s="224"/>
      <c r="H52" s="224"/>
      <c r="I52" s="224"/>
      <c r="J52" s="224"/>
      <c r="K52" s="19"/>
      <c r="L52" s="116"/>
      <c r="M52" s="12"/>
      <c r="N52" s="50"/>
    </row>
    <row r="53" spans="2:15" ht="13.5" thickBot="1" x14ac:dyDescent="0.25">
      <c r="B53" s="310" t="s">
        <v>90</v>
      </c>
      <c r="C53" s="309"/>
      <c r="D53" s="309"/>
      <c r="E53" s="309"/>
      <c r="F53" s="309"/>
      <c r="G53" s="309"/>
      <c r="H53" s="309"/>
      <c r="I53" s="309"/>
      <c r="J53" s="309"/>
      <c r="K53" s="309"/>
      <c r="L53" s="305"/>
      <c r="M53" s="305"/>
      <c r="N53" s="306"/>
    </row>
    <row r="56" spans="2:15" ht="13.5" thickBot="1" x14ac:dyDescent="0.25">
      <c r="B56" s="303" t="s">
        <v>21</v>
      </c>
      <c r="C56" s="303"/>
      <c r="D56" s="303"/>
      <c r="E56" s="303"/>
      <c r="F56" s="303"/>
      <c r="G56" s="303"/>
      <c r="H56" s="303"/>
      <c r="I56" s="303"/>
      <c r="J56" s="303"/>
      <c r="K56" s="303"/>
      <c r="L56" s="303"/>
      <c r="M56" s="303"/>
      <c r="N56" s="303"/>
    </row>
    <row r="57" spans="2:15" ht="13.5" thickBot="1" x14ac:dyDescent="0.25">
      <c r="B57" s="34" t="s">
        <v>13</v>
      </c>
      <c r="C57" s="34" t="s">
        <v>14</v>
      </c>
      <c r="D57" s="34" t="s">
        <v>15</v>
      </c>
      <c r="E57" s="36">
        <v>1</v>
      </c>
      <c r="F57" s="59">
        <v>2</v>
      </c>
      <c r="G57" s="59">
        <v>3</v>
      </c>
      <c r="H57" s="59">
        <v>4</v>
      </c>
      <c r="I57" s="59">
        <v>5</v>
      </c>
      <c r="J57" s="59">
        <v>6</v>
      </c>
      <c r="K57" s="235">
        <v>7</v>
      </c>
      <c r="L57" s="34" t="s">
        <v>16</v>
      </c>
      <c r="M57" s="35" t="s">
        <v>16</v>
      </c>
      <c r="N57" s="30" t="s">
        <v>17</v>
      </c>
    </row>
    <row r="58" spans="2:15" x14ac:dyDescent="0.2">
      <c r="B58" s="230">
        <v>1</v>
      </c>
      <c r="C58" s="63" t="s">
        <v>130</v>
      </c>
      <c r="D58" s="232"/>
      <c r="E58" s="24">
        <v>76</v>
      </c>
      <c r="F58" s="55">
        <v>99</v>
      </c>
      <c r="G58" s="55">
        <v>120</v>
      </c>
      <c r="H58" s="55">
        <v>120</v>
      </c>
      <c r="I58" s="55">
        <v>120</v>
      </c>
      <c r="J58" s="40"/>
      <c r="K58" s="44"/>
      <c r="L58" s="26"/>
      <c r="M58" s="51"/>
      <c r="N58" s="39">
        <f>SUM(E58:I58)</f>
        <v>535</v>
      </c>
      <c r="O58">
        <v>51</v>
      </c>
    </row>
    <row r="59" spans="2:15" x14ac:dyDescent="0.2">
      <c r="B59" s="231"/>
      <c r="C59" s="64"/>
      <c r="D59" s="234"/>
      <c r="E59" s="55"/>
      <c r="F59" s="55"/>
      <c r="G59" s="55"/>
      <c r="H59" s="55"/>
      <c r="I59" s="55"/>
      <c r="J59" s="40"/>
      <c r="K59" s="44"/>
      <c r="L59" s="40"/>
      <c r="M59" s="45"/>
      <c r="N59" s="39"/>
    </row>
    <row r="60" spans="2:15" x14ac:dyDescent="0.2">
      <c r="B60" s="231"/>
      <c r="C60" s="64"/>
      <c r="D60" s="234"/>
      <c r="E60" s="24"/>
      <c r="F60" s="55"/>
      <c r="G60" s="55"/>
      <c r="H60" s="55"/>
      <c r="I60" s="55"/>
      <c r="J60" s="40"/>
      <c r="K60" s="44"/>
      <c r="L60" s="40"/>
      <c r="M60" s="45"/>
      <c r="N60" s="39"/>
    </row>
    <row r="61" spans="2:15" ht="13.5" thickBot="1" x14ac:dyDescent="0.25">
      <c r="B61" s="17"/>
      <c r="C61" s="9"/>
      <c r="D61" s="101"/>
      <c r="E61" s="224"/>
      <c r="F61" s="224"/>
      <c r="G61" s="224"/>
      <c r="H61" s="224"/>
      <c r="I61" s="224"/>
      <c r="J61" s="224"/>
      <c r="K61" s="19"/>
      <c r="L61" s="116"/>
      <c r="M61" s="12"/>
      <c r="N61" s="50"/>
    </row>
    <row r="62" spans="2:15" ht="13.5" thickBot="1" x14ac:dyDescent="0.25">
      <c r="B62" s="310" t="s">
        <v>75</v>
      </c>
      <c r="C62" s="309"/>
      <c r="D62" s="309"/>
      <c r="E62" s="309"/>
      <c r="F62" s="309"/>
      <c r="G62" s="309"/>
      <c r="H62" s="309"/>
      <c r="I62" s="309"/>
      <c r="J62" s="309"/>
      <c r="K62" s="309"/>
      <c r="L62" s="305"/>
      <c r="M62" s="305"/>
      <c r="N62" s="306"/>
    </row>
    <row r="65" spans="2:15" ht="13.5" thickBot="1" x14ac:dyDescent="0.25">
      <c r="B65" s="303" t="s">
        <v>22</v>
      </c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303"/>
    </row>
    <row r="66" spans="2:15" ht="13.5" thickBot="1" x14ac:dyDescent="0.25">
      <c r="B66" s="34" t="s">
        <v>13</v>
      </c>
      <c r="C66" s="34" t="s">
        <v>14</v>
      </c>
      <c r="D66" s="34" t="s">
        <v>15</v>
      </c>
      <c r="E66" s="31">
        <v>1</v>
      </c>
      <c r="F66" s="32">
        <v>2</v>
      </c>
      <c r="G66" s="32">
        <v>3</v>
      </c>
      <c r="H66" s="32">
        <v>4</v>
      </c>
      <c r="I66" s="32">
        <v>5</v>
      </c>
      <c r="J66" s="32">
        <v>6</v>
      </c>
      <c r="K66" s="33">
        <v>7</v>
      </c>
      <c r="L66" s="34" t="s">
        <v>16</v>
      </c>
      <c r="M66" s="35" t="s">
        <v>16</v>
      </c>
      <c r="N66" s="30" t="s">
        <v>17</v>
      </c>
    </row>
    <row r="67" spans="2:15" x14ac:dyDescent="0.2">
      <c r="B67" s="274">
        <v>1</v>
      </c>
      <c r="C67" s="89" t="s">
        <v>131</v>
      </c>
      <c r="D67" s="111" t="s">
        <v>54</v>
      </c>
      <c r="E67" s="69">
        <v>85</v>
      </c>
      <c r="F67" s="69">
        <v>23</v>
      </c>
      <c r="G67" s="53">
        <v>120</v>
      </c>
      <c r="H67" s="69">
        <v>55</v>
      </c>
      <c r="I67" s="69" t="s">
        <v>59</v>
      </c>
      <c r="J67" s="26"/>
      <c r="K67" s="26"/>
      <c r="L67" s="111"/>
      <c r="M67" s="82"/>
      <c r="N67" s="39">
        <f>SUM(E67:I67)</f>
        <v>283</v>
      </c>
      <c r="O67">
        <v>50</v>
      </c>
    </row>
    <row r="68" spans="2:15" x14ac:dyDescent="0.2">
      <c r="B68" s="95">
        <v>2</v>
      </c>
      <c r="C68" s="97" t="s">
        <v>132</v>
      </c>
      <c r="D68" s="92"/>
      <c r="E68" s="110" t="s">
        <v>59</v>
      </c>
      <c r="F68" s="110">
        <v>117</v>
      </c>
      <c r="G68" s="110">
        <v>30</v>
      </c>
      <c r="H68" s="110">
        <v>35</v>
      </c>
      <c r="I68" s="278" t="s">
        <v>59</v>
      </c>
      <c r="J68" s="25"/>
      <c r="K68" s="25"/>
      <c r="L68" s="92"/>
      <c r="M68" s="84"/>
      <c r="N68" s="39">
        <f>SUM(E68:I68)</f>
        <v>182</v>
      </c>
    </row>
    <row r="69" spans="2:15" x14ac:dyDescent="0.2">
      <c r="B69" s="95"/>
      <c r="C69" s="98"/>
      <c r="D69" s="93"/>
      <c r="E69" s="110"/>
      <c r="F69" s="110"/>
      <c r="G69" s="110"/>
      <c r="H69" s="110"/>
      <c r="I69" s="110"/>
      <c r="J69" s="25"/>
      <c r="K69" s="25"/>
      <c r="L69" s="92"/>
      <c r="M69" s="84"/>
      <c r="N69" s="39"/>
    </row>
    <row r="70" spans="2:15" x14ac:dyDescent="0.2">
      <c r="B70" s="6"/>
      <c r="C70" s="97"/>
      <c r="D70" s="92"/>
      <c r="E70" s="110"/>
      <c r="F70" s="110"/>
      <c r="G70" s="110"/>
      <c r="H70" s="110"/>
      <c r="I70" s="110"/>
      <c r="J70" s="25"/>
      <c r="K70" s="25"/>
      <c r="L70" s="92"/>
      <c r="M70" s="84"/>
      <c r="N70" s="95"/>
    </row>
    <row r="71" spans="2:15" x14ac:dyDescent="0.2">
      <c r="B71" s="6"/>
      <c r="C71" s="98"/>
      <c r="D71" s="93"/>
      <c r="E71" s="67"/>
      <c r="F71" s="67"/>
      <c r="G71" s="67"/>
      <c r="H71" s="67"/>
      <c r="I71" s="67"/>
      <c r="J71" s="40"/>
      <c r="K71" s="40"/>
      <c r="L71" s="100"/>
      <c r="M71" s="99"/>
      <c r="N71" s="108"/>
    </row>
    <row r="72" spans="2:15" ht="13.5" thickBot="1" x14ac:dyDescent="0.25">
      <c r="B72" s="272"/>
      <c r="C72" s="102"/>
      <c r="D72" s="101"/>
      <c r="E72" s="94"/>
      <c r="F72" s="94"/>
      <c r="G72" s="94"/>
      <c r="H72" s="94"/>
      <c r="I72" s="94"/>
      <c r="J72" s="94"/>
      <c r="K72" s="94"/>
      <c r="L72" s="101"/>
      <c r="M72" s="103"/>
      <c r="N72" s="109"/>
    </row>
    <row r="73" spans="2:15" ht="13.5" thickBot="1" x14ac:dyDescent="0.25">
      <c r="B73" s="304" t="s">
        <v>75</v>
      </c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6"/>
    </row>
    <row r="76" spans="2:15" ht="13.5" thickBot="1" x14ac:dyDescent="0.25">
      <c r="B76" s="303" t="s">
        <v>23</v>
      </c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</row>
    <row r="77" spans="2:15" ht="13.5" thickBot="1" x14ac:dyDescent="0.25">
      <c r="B77" s="30" t="s">
        <v>13</v>
      </c>
      <c r="C77" s="30" t="s">
        <v>14</v>
      </c>
      <c r="D77" s="30" t="s">
        <v>15</v>
      </c>
      <c r="E77" s="58">
        <v>1</v>
      </c>
      <c r="F77" s="59">
        <v>2</v>
      </c>
      <c r="G77" s="59">
        <v>3</v>
      </c>
      <c r="H77" s="59">
        <v>4</v>
      </c>
      <c r="I77" s="59">
        <v>5</v>
      </c>
      <c r="J77" s="59">
        <v>6</v>
      </c>
      <c r="K77" s="60">
        <v>7</v>
      </c>
      <c r="L77" s="30" t="s">
        <v>16</v>
      </c>
      <c r="M77" s="36" t="s">
        <v>16</v>
      </c>
      <c r="N77" s="30" t="s">
        <v>17</v>
      </c>
    </row>
    <row r="78" spans="2:15" x14ac:dyDescent="0.2">
      <c r="B78" s="113"/>
      <c r="C78" s="64"/>
      <c r="D78" s="83"/>
      <c r="E78" s="52"/>
      <c r="F78" s="53"/>
      <c r="G78" s="53"/>
      <c r="H78" s="55"/>
      <c r="I78" s="41"/>
      <c r="J78" s="40"/>
      <c r="K78" s="44"/>
      <c r="L78" s="40"/>
      <c r="M78" s="45"/>
      <c r="N78" s="39"/>
    </row>
    <row r="79" spans="2:15" x14ac:dyDescent="0.2">
      <c r="B79" s="113"/>
      <c r="C79" s="64"/>
      <c r="D79" s="83"/>
      <c r="E79" s="54"/>
      <c r="F79" s="55"/>
      <c r="G79" s="55"/>
      <c r="H79" s="55"/>
      <c r="I79" s="41"/>
      <c r="J79" s="40"/>
      <c r="K79" s="44"/>
      <c r="L79" s="40"/>
      <c r="M79" s="45"/>
      <c r="N79" s="39"/>
    </row>
    <row r="80" spans="2:15" x14ac:dyDescent="0.2">
      <c r="B80" s="113"/>
      <c r="C80" s="64"/>
      <c r="D80" s="83"/>
      <c r="E80" s="54"/>
      <c r="F80" s="55"/>
      <c r="G80" s="55"/>
      <c r="H80" s="55"/>
      <c r="I80" s="41"/>
      <c r="J80" s="40"/>
      <c r="K80" s="44"/>
      <c r="L80" s="40"/>
      <c r="M80" s="45"/>
      <c r="N80" s="39"/>
    </row>
    <row r="81" spans="2:14" x14ac:dyDescent="0.2">
      <c r="B81" s="113"/>
      <c r="C81" s="64"/>
      <c r="D81" s="83"/>
      <c r="E81" s="54"/>
      <c r="F81" s="55"/>
      <c r="G81" s="55"/>
      <c r="H81" s="55"/>
      <c r="I81" s="41"/>
      <c r="J81" s="40"/>
      <c r="K81" s="44"/>
      <c r="L81" s="40"/>
      <c r="M81" s="45"/>
      <c r="N81" s="39"/>
    </row>
    <row r="82" spans="2:14" x14ac:dyDescent="0.2">
      <c r="B82" s="113"/>
      <c r="C82" s="64"/>
      <c r="D82" s="83"/>
      <c r="E82" s="54"/>
      <c r="F82" s="55"/>
      <c r="G82" s="55"/>
      <c r="H82" s="55"/>
      <c r="I82" s="41"/>
      <c r="J82" s="40"/>
      <c r="K82" s="44"/>
      <c r="L82" s="40"/>
      <c r="M82" s="45"/>
      <c r="N82" s="39"/>
    </row>
    <row r="83" spans="2:14" x14ac:dyDescent="0.2">
      <c r="B83" s="113"/>
      <c r="C83" s="64"/>
      <c r="D83" s="83"/>
      <c r="E83" s="54"/>
      <c r="F83" s="67"/>
      <c r="G83" s="67"/>
      <c r="H83" s="24"/>
      <c r="I83" s="1"/>
      <c r="J83" s="40"/>
      <c r="K83" s="44"/>
      <c r="L83" s="40"/>
      <c r="M83" s="45"/>
      <c r="N83" s="39"/>
    </row>
    <row r="84" spans="2:14" x14ac:dyDescent="0.2">
      <c r="B84" s="113"/>
      <c r="C84" s="64"/>
      <c r="D84" s="83"/>
      <c r="E84" s="54"/>
      <c r="F84" s="55"/>
      <c r="G84" s="55"/>
      <c r="H84" s="41"/>
      <c r="I84" s="41"/>
      <c r="J84" s="40"/>
      <c r="K84" s="44"/>
      <c r="L84" s="1"/>
      <c r="M84" s="11"/>
      <c r="N84" s="39"/>
    </row>
    <row r="85" spans="2:14" ht="13.5" thickBot="1" x14ac:dyDescent="0.25">
      <c r="B85" s="11"/>
      <c r="C85" s="9"/>
      <c r="D85" s="49"/>
      <c r="E85" s="17"/>
      <c r="F85" s="116"/>
      <c r="G85" s="116"/>
      <c r="H85" s="116"/>
      <c r="I85" s="116"/>
      <c r="J85" s="116"/>
      <c r="K85" s="19"/>
      <c r="L85" s="116"/>
      <c r="M85" s="12"/>
      <c r="N85" s="50"/>
    </row>
    <row r="86" spans="2:14" ht="13.5" thickBot="1" x14ac:dyDescent="0.25">
      <c r="B86" s="304"/>
      <c r="C86" s="305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6"/>
    </row>
  </sheetData>
  <sortState ref="C47:N51">
    <sortCondition descending="1" ref="N47:N51"/>
  </sortState>
  <mergeCells count="15">
    <mergeCell ref="B73:N73"/>
    <mergeCell ref="B76:N76"/>
    <mergeCell ref="B86:N86"/>
    <mergeCell ref="B42:N42"/>
    <mergeCell ref="B45:N45"/>
    <mergeCell ref="B53:N53"/>
    <mergeCell ref="B56:N56"/>
    <mergeCell ref="B62:N62"/>
    <mergeCell ref="B65:N65"/>
    <mergeCell ref="B34:N34"/>
    <mergeCell ref="B4:N5"/>
    <mergeCell ref="B7:N7"/>
    <mergeCell ref="B20:N20"/>
    <mergeCell ref="B23:N23"/>
    <mergeCell ref="B31:N31"/>
  </mergeCells>
  <pageMargins left="0.75" right="0.75" top="1" bottom="1" header="0" footer="0"/>
  <pageSetup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CAMPEONATO</vt:lpstr>
      <vt:lpstr>1°-AVA</vt:lpstr>
      <vt:lpstr>2°-CCA</vt:lpstr>
      <vt:lpstr>3°-ALAS</vt:lpstr>
      <vt:lpstr>4°-CCA</vt:lpstr>
      <vt:lpstr>5°-ALAS</vt:lpstr>
      <vt:lpstr>6°-VMA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Ramiro_indoor</cp:lastModifiedBy>
  <dcterms:created xsi:type="dcterms:W3CDTF">2006-03-20T02:36:31Z</dcterms:created>
  <dcterms:modified xsi:type="dcterms:W3CDTF">2017-11-28T23:21:06Z</dcterms:modified>
</cp:coreProperties>
</file>