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1595" windowHeight="4710"/>
  </bookViews>
  <sheets>
    <sheet name="CAMPEONATO" sheetId="1" r:id="rId1"/>
    <sheet name="1°-AVA" sheetId="14" r:id="rId2"/>
    <sheet name="2°-CCA" sheetId="15" r:id="rId3"/>
    <sheet name="3°-CHS" sheetId="18" r:id="rId4"/>
    <sheet name="4°-CCA" sheetId="16" r:id="rId5"/>
    <sheet name="5°-ALAS" sheetId="20" r:id="rId6"/>
    <sheet name="6°-VMA" sheetId="17" r:id="rId7"/>
  </sheets>
  <calcPr calcId="145621"/>
</workbook>
</file>

<file path=xl/calcChain.xml><?xml version="1.0" encoding="utf-8"?>
<calcChain xmlns="http://schemas.openxmlformats.org/spreadsheetml/2006/main">
  <c r="N11" i="1" l="1"/>
  <c r="N58" i="17" l="1"/>
  <c r="N59" i="17"/>
  <c r="N57" i="17"/>
  <c r="N49" i="17"/>
  <c r="N26" i="17"/>
  <c r="N45" i="20" l="1"/>
  <c r="N59" i="1" l="1"/>
  <c r="N58" i="20"/>
  <c r="N57" i="20"/>
  <c r="N10" i="16" l="1"/>
  <c r="N9" i="16"/>
  <c r="N27" i="16" l="1"/>
  <c r="L9" i="18" l="1"/>
  <c r="L10" i="18"/>
  <c r="L12" i="18"/>
  <c r="L11" i="18"/>
  <c r="N47" i="16" l="1"/>
  <c r="N45" i="16"/>
  <c r="N38" i="1"/>
  <c r="N34" i="16"/>
  <c r="N15" i="1"/>
  <c r="N14" i="1" l="1"/>
  <c r="N80" i="1"/>
  <c r="N81" i="1"/>
  <c r="N82" i="1"/>
  <c r="N78" i="1"/>
  <c r="N77" i="1"/>
  <c r="N60" i="1"/>
  <c r="N58" i="1"/>
  <c r="L53" i="18"/>
  <c r="L52" i="18"/>
  <c r="N47" i="1"/>
  <c r="N46" i="1"/>
  <c r="N36" i="1"/>
  <c r="N25" i="1"/>
  <c r="N66" i="15" l="1"/>
  <c r="N50" i="15"/>
  <c r="N49" i="15"/>
  <c r="N40" i="15"/>
  <c r="N35" i="1"/>
  <c r="N32" i="15"/>
  <c r="N31" i="15"/>
  <c r="N75" i="1" l="1"/>
  <c r="N79" i="1"/>
  <c r="N76" i="1"/>
  <c r="N55" i="14"/>
  <c r="N54" i="14"/>
  <c r="N52" i="14"/>
  <c r="N53" i="14"/>
  <c r="N44" i="14" l="1"/>
  <c r="N45" i="14"/>
  <c r="N63" i="14"/>
  <c r="N37" i="1"/>
  <c r="N35" i="14"/>
  <c r="N36" i="14"/>
  <c r="N34" i="14"/>
  <c r="N9" i="1"/>
  <c r="N12" i="1"/>
  <c r="N16" i="1"/>
  <c r="N13" i="1"/>
  <c r="N17" i="1"/>
  <c r="N10" i="1"/>
  <c r="N9" i="14"/>
  <c r="N13" i="14"/>
  <c r="N12" i="14"/>
  <c r="N11" i="14"/>
  <c r="N15" i="14"/>
  <c r="N16" i="14"/>
  <c r="N14" i="14"/>
  <c r="N18" i="14"/>
  <c r="N19" i="14"/>
  <c r="N17" i="14"/>
  <c r="N10" i="14"/>
  <c r="N77" i="17" l="1"/>
  <c r="N80" i="17"/>
  <c r="N79" i="17"/>
  <c r="N78" i="17"/>
  <c r="N48" i="17"/>
  <c r="N38" i="17"/>
  <c r="N39" i="17"/>
  <c r="N37" i="17"/>
  <c r="N11" i="17"/>
  <c r="N14" i="17"/>
  <c r="N17" i="17"/>
  <c r="N12" i="17"/>
  <c r="N9" i="17"/>
  <c r="N10" i="17"/>
  <c r="N13" i="17"/>
  <c r="N15" i="17"/>
  <c r="N16" i="17"/>
  <c r="N70" i="14" l="1"/>
  <c r="N72" i="14"/>
  <c r="N71" i="14"/>
  <c r="N26" i="14" l="1"/>
  <c r="N27" i="14"/>
  <c r="N67" i="1" l="1"/>
  <c r="N75" i="20"/>
  <c r="N79" i="20"/>
  <c r="N77" i="20"/>
  <c r="N80" i="20"/>
  <c r="N81" i="20"/>
  <c r="N76" i="20"/>
  <c r="N78" i="20"/>
  <c r="N46" i="20"/>
  <c r="N68" i="20"/>
  <c r="N67" i="20"/>
  <c r="N35" i="20"/>
  <c r="N34" i="20"/>
  <c r="N36" i="20"/>
  <c r="L13" i="18" l="1"/>
  <c r="L14" i="18"/>
  <c r="L50" i="18"/>
  <c r="L51" i="18"/>
  <c r="L49" i="18"/>
  <c r="N59" i="20"/>
  <c r="N55" i="20"/>
  <c r="N56" i="20"/>
  <c r="N23" i="20"/>
  <c r="N12" i="20"/>
  <c r="N10" i="20"/>
  <c r="N9" i="20"/>
  <c r="N15" i="20"/>
  <c r="N14" i="20"/>
  <c r="N13" i="20"/>
  <c r="N11" i="20"/>
  <c r="N35" i="16" l="1"/>
  <c r="N36" i="16"/>
  <c r="N46" i="16" l="1"/>
  <c r="N64" i="16"/>
  <c r="N56" i="1"/>
  <c r="N74" i="16"/>
  <c r="N72" i="16"/>
  <c r="N76" i="16"/>
  <c r="N75" i="16"/>
  <c r="N73" i="16"/>
  <c r="N56" i="16"/>
  <c r="N54" i="16"/>
  <c r="N55" i="16"/>
  <c r="N57" i="16"/>
  <c r="N26" i="16"/>
  <c r="N13" i="16"/>
  <c r="N17" i="16"/>
  <c r="N15" i="16"/>
  <c r="N11" i="16"/>
  <c r="N16" i="16"/>
  <c r="N14" i="16"/>
  <c r="N12" i="16"/>
  <c r="N54" i="1" l="1"/>
  <c r="N57" i="1"/>
  <c r="N55" i="1"/>
  <c r="N45" i="1"/>
  <c r="N34" i="1"/>
  <c r="L69" i="18"/>
  <c r="L70" i="18"/>
  <c r="L71" i="18"/>
  <c r="L72" i="18"/>
  <c r="L68" i="18"/>
  <c r="L60" i="18"/>
  <c r="L41" i="18"/>
  <c r="L40" i="18"/>
  <c r="L32" i="18"/>
  <c r="L31" i="18"/>
  <c r="L30" i="18"/>
  <c r="L22" i="18"/>
  <c r="N10" i="15" l="1"/>
  <c r="N9" i="15"/>
  <c r="N12" i="15"/>
  <c r="N11" i="15"/>
</calcChain>
</file>

<file path=xl/sharedStrings.xml><?xml version="1.0" encoding="utf-8"?>
<sst xmlns="http://schemas.openxmlformats.org/spreadsheetml/2006/main" count="1060" uniqueCount="149">
  <si>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</si>
  <si>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</si>
  <si>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</si>
  <si>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</si>
  <si>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</si>
  <si>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</si>
  <si>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</si>
  <si>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</si>
  <si>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</si>
  <si>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</si>
  <si>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</si>
  <si>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</si>
  <si>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</si>
  <si>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</si>
  <si>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</si>
  <si>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</si>
  <si>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</si>
  <si>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</si>
  <si>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</si>
  <si>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</si>
  <si>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</si>
  <si>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</si>
  <si>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</si>
  <si>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</si>
  <si>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</si>
  <si>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</si>
  <si>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</si>
  <si>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</si>
  <si>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</si>
  <si>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7º fecha</t>
  </si>
  <si>
    <t>CHS</t>
  </si>
  <si>
    <t>C.C.A.</t>
  </si>
  <si>
    <t>ALAS</t>
  </si>
  <si>
    <t>A.V.A.</t>
  </si>
  <si>
    <t>GONZALEZ, RAMIRO</t>
  </si>
  <si>
    <t>CCA783</t>
  </si>
  <si>
    <t>NEYRA, ALEJANDRO</t>
  </si>
  <si>
    <t>AVA02</t>
  </si>
  <si>
    <t>NEYRA, FEDERICO</t>
  </si>
  <si>
    <t>AVA04</t>
  </si>
  <si>
    <t>NOBILE, IGNACIO</t>
  </si>
  <si>
    <t>CHS001</t>
  </si>
  <si>
    <t>-</t>
  </si>
  <si>
    <t>MARCHESE, ALEJANDRO</t>
  </si>
  <si>
    <t>CCA823</t>
  </si>
  <si>
    <t>ECHEVARRIA, ALBERTO</t>
  </si>
  <si>
    <t>FRA0024</t>
  </si>
  <si>
    <t>SPOTTI, ALEJANDRO</t>
  </si>
  <si>
    <t>CCA649</t>
  </si>
  <si>
    <t>ANTONUCCI, RENE</t>
  </si>
  <si>
    <t>AVA004</t>
  </si>
  <si>
    <t>AVA001</t>
  </si>
  <si>
    <t>CUFFIA, LUCAS</t>
  </si>
  <si>
    <t>CCA754</t>
  </si>
  <si>
    <t>GALVAN, CRISTIAN</t>
  </si>
  <si>
    <t>LENARDUZZI, DANIEL</t>
  </si>
  <si>
    <t>CHS003</t>
  </si>
  <si>
    <t>AVA002</t>
  </si>
  <si>
    <t>1 PARTICIPANTES RECIBEN PUNTOS PARA EL CAMPEONATO POR COMPLETAR 4 O MAS DE 4 VUELOS</t>
  </si>
  <si>
    <t>2 PARTICIPANTES RECIBEN PUNTOS PARA EL CAMPEONATO POR COMPLETAR 4 O MAS DE 4 VUELOS</t>
  </si>
  <si>
    <t>NEYRA, JULIANA</t>
  </si>
  <si>
    <t>AVA021</t>
  </si>
  <si>
    <t>HER028</t>
  </si>
  <si>
    <t>3 PARTICIPANTES RECIBEN PUNTOS PARA EL CAMPEONATO POR COMPLETAR 4 O MAS DE 4 VUELOS</t>
  </si>
  <si>
    <t>MALANO, ALEJANDRO</t>
  </si>
  <si>
    <t>FILONI, MARIANO</t>
  </si>
  <si>
    <t>HER032</t>
  </si>
  <si>
    <t>HELMAN, JUAN CARLOS</t>
  </si>
  <si>
    <t>CCA551</t>
  </si>
  <si>
    <t>HELMAN, FLORENCIA</t>
  </si>
  <si>
    <t>AVA029</t>
  </si>
  <si>
    <t>4 PARTICIPANTES RECIBEN PUNTOS PARA EL CAMPEONATO POR COMPLETAR 4 O MAS DE 4 VUELOS</t>
  </si>
  <si>
    <t>7 PARTICIPANTES RECIBEN PUNTOS PARA EL CAMPEONATO POR COMPLETAR 4 O MAS DE 4 VUELOS</t>
  </si>
  <si>
    <t>FERNANDEZ, HUBER</t>
  </si>
  <si>
    <t>AVA03</t>
  </si>
  <si>
    <t>NOVILE, IGNACIO</t>
  </si>
  <si>
    <t>AVA01</t>
  </si>
  <si>
    <t>BOVARI, DIEGO</t>
  </si>
  <si>
    <t>BRA002</t>
  </si>
  <si>
    <t>BRA003</t>
  </si>
  <si>
    <t>BOVARI, LUCAS</t>
  </si>
  <si>
    <t>BRA032</t>
  </si>
  <si>
    <t>ANTONUCI, RENE</t>
  </si>
  <si>
    <t>WILHELM, ALEJANDRO</t>
  </si>
  <si>
    <t>HER009</t>
  </si>
  <si>
    <t xml:space="preserve">       A2 JUNIOR</t>
  </si>
  <si>
    <t>CCA - 10/04/16</t>
  </si>
  <si>
    <t>A2 JUNIOR</t>
  </si>
  <si>
    <t>FRA005</t>
  </si>
  <si>
    <t>BOVIO, REMO</t>
  </si>
  <si>
    <t>MARCHESE, DIEGO</t>
  </si>
  <si>
    <t>HER030</t>
  </si>
  <si>
    <t>AVA - Villa María - 06/03/16</t>
  </si>
  <si>
    <t>CAMPEONATO CORDOBES 2016</t>
  </si>
  <si>
    <t>NOBILE, IGANCIO</t>
  </si>
  <si>
    <t>AVA028</t>
  </si>
  <si>
    <t xml:space="preserve">0 PARTICIPANTES RECIBEN PUNTOS PARA EL CAMPEONATO </t>
  </si>
  <si>
    <t>SOMALE, DIEGO</t>
  </si>
  <si>
    <t>CHS006</t>
  </si>
  <si>
    <t xml:space="preserve"> 6 PARTICIPANTES RECIBEN PUNTOS PARA EL CAMPEONATO POR COMPLETAR 4 O MAS DE 4 VUELOS</t>
  </si>
  <si>
    <t>ALIGNIANI, PABLO</t>
  </si>
  <si>
    <t>HER001</t>
  </si>
  <si>
    <t>YSASI, MIGUEL</t>
  </si>
  <si>
    <t>FRA002</t>
  </si>
  <si>
    <t>T</t>
  </si>
  <si>
    <t>MEICHTRI, GASTON</t>
  </si>
  <si>
    <t>CHS008</t>
  </si>
  <si>
    <t>5 PARTICIPANTES RECIBEN PUNTOS PARA EL CAMPEONATO POR COMPLETAR 4 O MAS DE 4 VUELOS</t>
  </si>
  <si>
    <t>FREGAPANI, JORGE</t>
  </si>
  <si>
    <t>CHS005</t>
  </si>
  <si>
    <t>BAUDINO, FRANCO</t>
  </si>
  <si>
    <t>CHS016</t>
  </si>
  <si>
    <t>BERRI, SANTIAGO</t>
  </si>
  <si>
    <t>CHS011</t>
  </si>
  <si>
    <t>FAGGIO, GERONIMO</t>
  </si>
  <si>
    <t>CHS014</t>
  </si>
  <si>
    <t>BAUDINO, FRANCISCO</t>
  </si>
  <si>
    <t>CHS015</t>
  </si>
  <si>
    <t>RIORDA, FRANCISCO</t>
  </si>
  <si>
    <t>CHS013</t>
  </si>
  <si>
    <t>CHS - SUMMER CUP - 19-06-16</t>
  </si>
  <si>
    <t>YSASI, PABLO</t>
  </si>
  <si>
    <t>FRA009</t>
  </si>
  <si>
    <t>ALIGNANI, PABLO</t>
  </si>
  <si>
    <t>GALVAN, JOSE</t>
  </si>
  <si>
    <t>CCA645</t>
  </si>
  <si>
    <t>AVA</t>
  </si>
  <si>
    <t>LENARDUCI, DANIEL</t>
  </si>
  <si>
    <t>HER</t>
  </si>
  <si>
    <t>CCA</t>
  </si>
  <si>
    <t>FRA</t>
  </si>
  <si>
    <t>Taller Alas - 11/09/16</t>
  </si>
  <si>
    <t>PEREYRA, VIRGILIO</t>
  </si>
  <si>
    <t>SAL</t>
  </si>
  <si>
    <t>GALVAN JOSE</t>
  </si>
  <si>
    <t>Semana de Córdoba - 24/07/16</t>
  </si>
  <si>
    <t>ARIGOS, LUCAS</t>
  </si>
  <si>
    <t>AVA024</t>
  </si>
  <si>
    <t>WILHELM, GERARDO</t>
  </si>
  <si>
    <t>BRA035</t>
  </si>
  <si>
    <t>HER003</t>
  </si>
  <si>
    <t>SOMALE. DIEGO (jr)</t>
  </si>
  <si>
    <t>Villa María - 06/11/16</t>
  </si>
  <si>
    <t xml:space="preserve">SOMALE. DIEGO </t>
  </si>
  <si>
    <t>FRA024</t>
  </si>
  <si>
    <t>SAL009</t>
  </si>
  <si>
    <t>El campeonato de la cat. A2 JUNIOR queda desierto por no cumplir con el 5º parrafo del reglamento vigente para el Campeonato Cordobés de Vuelo Libre 2016.</t>
  </si>
  <si>
    <t>El campeonato de la cat. F1G queda desierto por no cumplir con el 5º parrafo del reglamento vigente para el Campeonato Cordobés de Vuelo Libre 2016.</t>
  </si>
  <si>
    <t>El campeonato de la cat. F1J queda desierto por no cumplir con el 5º parrafo del reglamento vigente para el Campeonato Cordobés de Vuelo Libre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</si>
</sst>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317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6" fillId="0" borderId="7" xfId="0" applyFont="1" applyBorder="1"/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13" fillId="6" borderId="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1" xfId="0" applyFont="1" applyFill="1" applyBorder="1"/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0" xfId="0" applyFont="1" applyBorder="1"/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6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Border="1"/>
    <xf numFmtId="1" fontId="16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3" fillId="7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1" fontId="6" fillId="0" borderId="9" xfId="3" applyNumberFormat="1" applyFont="1" applyBorder="1" applyAlignment="1">
      <alignment horizontal="center"/>
    </xf>
    <xf numFmtId="1" fontId="6" fillId="0" borderId="0" xfId="3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1" fontId="16" fillId="0" borderId="7" xfId="3" applyNumberFormat="1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2" fillId="0" borderId="4" xfId="3" applyBorder="1" applyAlignment="1">
      <alignment horizontal="center" vertic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1" xfId="4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" fillId="0" borderId="10" xfId="4" applyBorder="1" applyAlignment="1">
      <alignment horizontal="center"/>
    </xf>
    <xf numFmtId="0" fontId="6" fillId="0" borderId="6" xfId="4" applyFont="1" applyBorder="1"/>
    <xf numFmtId="0" fontId="6" fillId="0" borderId="9" xfId="4" applyFont="1" applyBorder="1"/>
    <xf numFmtId="0" fontId="1" fillId="0" borderId="6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1" fontId="17" fillId="0" borderId="10" xfId="4" applyNumberFormat="1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6" fillId="0" borderId="4" xfId="4" applyFont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7" xfId="4" applyFont="1" applyBorder="1" applyAlignment="1">
      <alignment horizontal="left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1" fontId="17" fillId="0" borderId="1" xfId="4" applyNumberFormat="1" applyFont="1" applyBorder="1" applyAlignment="1">
      <alignment horizontal="center"/>
    </xf>
    <xf numFmtId="0" fontId="6" fillId="0" borderId="4" xfId="4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2" fillId="0" borderId="1" xfId="3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3" applyBorder="1" applyAlignment="1">
      <alignment horizontal="center" vertical="center"/>
    </xf>
    <xf numFmtId="1" fontId="16" fillId="0" borderId="9" xfId="3" applyNumberFormat="1" applyFont="1" applyBorder="1" applyAlignment="1">
      <alignment horizontal="center"/>
    </xf>
    <xf numFmtId="1" fontId="16" fillId="0" borderId="0" xfId="3" applyNumberFormat="1" applyFont="1" applyBorder="1" applyAlignment="1">
      <alignment horizontal="center"/>
    </xf>
    <xf numFmtId="0" fontId="8" fillId="0" borderId="10" xfId="3" applyFont="1" applyBorder="1" applyAlignment="1">
      <alignment horizontal="center"/>
    </xf>
    <xf numFmtId="1" fontId="16" fillId="0" borderId="7" xfId="4" applyNumberFormat="1" applyFont="1" applyBorder="1" applyAlignment="1">
      <alignment horizontal="center"/>
    </xf>
    <xf numFmtId="1" fontId="6" fillId="0" borderId="6" xfId="3" applyNumberFormat="1" applyFont="1" applyBorder="1" applyAlignment="1">
      <alignment horizontal="center"/>
    </xf>
    <xf numFmtId="1" fontId="6" fillId="0" borderId="7" xfId="3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9" xfId="0" applyBorder="1"/>
    <xf numFmtId="0" fontId="1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6" fillId="0" borderId="10" xfId="3" applyFont="1" applyBorder="1"/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83"/>
  <sheetViews>
    <sheetView tabSelected="1" zoomScaleNormal="100" workbookViewId="0">
      <selection activeCell="P9" sqref="P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295" t="s">
        <v>93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3:18" x14ac:dyDescent="0.2"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3:18" x14ac:dyDescent="0.2"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3:18" ht="13.5" thickBot="1" x14ac:dyDescent="0.25"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</row>
    <row r="6" spans="3:18" ht="13.5" thickBot="1" x14ac:dyDescent="0.25">
      <c r="C6" s="296" t="s">
        <v>0</v>
      </c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8"/>
    </row>
    <row r="7" spans="3:18" ht="13.5" thickBot="1" x14ac:dyDescent="0.25">
      <c r="C7" s="299" t="s">
        <v>5</v>
      </c>
      <c r="D7" s="299" t="s">
        <v>6</v>
      </c>
      <c r="E7" s="299" t="s">
        <v>7</v>
      </c>
      <c r="F7" s="3" t="s">
        <v>1</v>
      </c>
      <c r="G7" s="3" t="s">
        <v>2</v>
      </c>
      <c r="H7" s="3" t="s">
        <v>3</v>
      </c>
      <c r="I7" s="4" t="s">
        <v>4</v>
      </c>
      <c r="J7" s="4" t="s">
        <v>12</v>
      </c>
      <c r="K7" s="4" t="s">
        <v>27</v>
      </c>
      <c r="L7" s="4"/>
      <c r="M7" s="4"/>
      <c r="N7" s="299" t="s">
        <v>8</v>
      </c>
    </row>
    <row r="8" spans="3:18" ht="13.5" thickBot="1" x14ac:dyDescent="0.25">
      <c r="C8" s="300"/>
      <c r="D8" s="301"/>
      <c r="E8" s="301"/>
      <c r="F8" s="161" t="s">
        <v>33</v>
      </c>
      <c r="G8" s="5" t="s">
        <v>31</v>
      </c>
      <c r="H8" s="5" t="s">
        <v>30</v>
      </c>
      <c r="I8" s="5" t="s">
        <v>31</v>
      </c>
      <c r="J8" s="161" t="s">
        <v>32</v>
      </c>
      <c r="K8" s="161" t="s">
        <v>33</v>
      </c>
      <c r="L8" s="161"/>
      <c r="M8" s="5"/>
      <c r="N8" s="300"/>
    </row>
    <row r="9" spans="3:18" ht="13.5" thickBot="1" x14ac:dyDescent="0.25">
      <c r="C9" s="24">
        <v>1</v>
      </c>
      <c r="D9" s="67" t="s">
        <v>34</v>
      </c>
      <c r="E9" s="27" t="s">
        <v>35</v>
      </c>
      <c r="F9" s="160">
        <v>43</v>
      </c>
      <c r="G9" s="68">
        <v>51</v>
      </c>
      <c r="H9" s="68">
        <v>53</v>
      </c>
      <c r="I9" s="68">
        <v>29</v>
      </c>
      <c r="J9" s="281" t="s">
        <v>42</v>
      </c>
      <c r="K9" s="281" t="s">
        <v>42</v>
      </c>
      <c r="L9" s="68"/>
      <c r="M9" s="68"/>
      <c r="N9" s="126">
        <f>SUM(F9:K9)</f>
        <v>176</v>
      </c>
      <c r="O9" s="60"/>
      <c r="P9" s="76"/>
      <c r="Q9" s="288" t="s">
        <v>24</v>
      </c>
      <c r="R9" s="289"/>
    </row>
    <row r="10" spans="3:18" x14ac:dyDescent="0.2">
      <c r="C10" s="25">
        <v>2</v>
      </c>
      <c r="D10" s="67" t="s">
        <v>38</v>
      </c>
      <c r="E10" s="26" t="s">
        <v>50</v>
      </c>
      <c r="F10" s="100">
        <v>33</v>
      </c>
      <c r="G10" s="282" t="s">
        <v>42</v>
      </c>
      <c r="H10" s="27">
        <v>28</v>
      </c>
      <c r="I10" s="27">
        <v>54</v>
      </c>
      <c r="J10" s="27">
        <v>52</v>
      </c>
      <c r="K10" s="282" t="s">
        <v>42</v>
      </c>
      <c r="L10" s="27"/>
      <c r="M10" s="23"/>
      <c r="N10" s="127">
        <f>SUM(F10:K10)</f>
        <v>167</v>
      </c>
      <c r="O10" s="60"/>
      <c r="P10" s="60"/>
      <c r="Q10" s="60"/>
    </row>
    <row r="11" spans="3:18" ht="12.75" customHeight="1" x14ac:dyDescent="0.2">
      <c r="C11" s="25">
        <v>3</v>
      </c>
      <c r="D11" s="67" t="s">
        <v>36</v>
      </c>
      <c r="E11" s="27" t="s">
        <v>57</v>
      </c>
      <c r="F11" s="283">
        <v>23</v>
      </c>
      <c r="G11" s="27">
        <v>41</v>
      </c>
      <c r="H11" s="27">
        <v>43</v>
      </c>
      <c r="I11" s="27">
        <v>24</v>
      </c>
      <c r="J11" s="27">
        <v>42</v>
      </c>
      <c r="K11" s="282" t="s">
        <v>42</v>
      </c>
      <c r="L11" s="27"/>
      <c r="M11" s="27"/>
      <c r="N11" s="127">
        <f>SUM(G11,H11,I11,J11)</f>
        <v>150</v>
      </c>
      <c r="O11" s="60"/>
      <c r="P11" s="287"/>
      <c r="Q11" s="287"/>
      <c r="R11" s="287"/>
    </row>
    <row r="12" spans="3:18" x14ac:dyDescent="0.2">
      <c r="C12" s="25">
        <v>4</v>
      </c>
      <c r="D12" s="67" t="s">
        <v>52</v>
      </c>
      <c r="E12" s="27" t="s">
        <v>56</v>
      </c>
      <c r="F12" s="100">
        <v>53</v>
      </c>
      <c r="G12" s="282" t="s">
        <v>42</v>
      </c>
      <c r="H12" s="27">
        <v>33</v>
      </c>
      <c r="I12" s="27">
        <v>44</v>
      </c>
      <c r="J12" s="282" t="s">
        <v>42</v>
      </c>
      <c r="K12" s="27" t="s">
        <v>42</v>
      </c>
      <c r="L12" s="27"/>
      <c r="M12" s="27"/>
      <c r="N12" s="127">
        <f t="shared" ref="N12:N17" si="0">SUM(F12:K12)</f>
        <v>130</v>
      </c>
      <c r="P12" s="287"/>
      <c r="Q12" s="287"/>
      <c r="R12" s="287"/>
    </row>
    <row r="13" spans="3:18" x14ac:dyDescent="0.2">
      <c r="C13" s="25">
        <v>5</v>
      </c>
      <c r="D13" s="67" t="s">
        <v>40</v>
      </c>
      <c r="E13" s="27" t="s">
        <v>41</v>
      </c>
      <c r="F13" s="100">
        <v>28</v>
      </c>
      <c r="G13" s="27">
        <v>31</v>
      </c>
      <c r="H13" s="27">
        <v>23</v>
      </c>
      <c r="I13" s="27">
        <v>34</v>
      </c>
      <c r="J13" s="282" t="s">
        <v>42</v>
      </c>
      <c r="K13" s="282" t="s">
        <v>42</v>
      </c>
      <c r="L13" s="27"/>
      <c r="M13" s="27"/>
      <c r="N13" s="127">
        <f t="shared" si="0"/>
        <v>116</v>
      </c>
      <c r="P13" s="287"/>
      <c r="Q13" s="287"/>
      <c r="R13" s="287"/>
    </row>
    <row r="14" spans="3:18" x14ac:dyDescent="0.2">
      <c r="C14" s="25">
        <v>6</v>
      </c>
      <c r="D14" s="67" t="s">
        <v>97</v>
      </c>
      <c r="E14" s="27" t="s">
        <v>98</v>
      </c>
      <c r="F14" s="283" t="s">
        <v>42</v>
      </c>
      <c r="G14" s="282" t="s">
        <v>42</v>
      </c>
      <c r="H14" s="27">
        <v>21</v>
      </c>
      <c r="I14" s="27">
        <v>21</v>
      </c>
      <c r="J14" s="27">
        <v>27</v>
      </c>
      <c r="K14" s="27" t="s">
        <v>42</v>
      </c>
      <c r="L14" s="27"/>
      <c r="M14" s="27"/>
      <c r="N14" s="127">
        <f t="shared" si="0"/>
        <v>69</v>
      </c>
      <c r="P14" s="287"/>
      <c r="Q14" s="287"/>
      <c r="R14" s="287"/>
    </row>
    <row r="15" spans="3:18" x14ac:dyDescent="0.2">
      <c r="C15" s="25">
        <v>7</v>
      </c>
      <c r="D15" s="67" t="s">
        <v>121</v>
      </c>
      <c r="E15" s="27" t="s">
        <v>122</v>
      </c>
      <c r="F15" s="283" t="s">
        <v>42</v>
      </c>
      <c r="G15" s="282" t="s">
        <v>42</v>
      </c>
      <c r="H15" s="27" t="s">
        <v>42</v>
      </c>
      <c r="I15" s="27">
        <v>23</v>
      </c>
      <c r="J15" s="27" t="s">
        <v>42</v>
      </c>
      <c r="K15" s="27" t="s">
        <v>42</v>
      </c>
      <c r="L15" s="27"/>
      <c r="M15" s="27"/>
      <c r="N15" s="127">
        <f t="shared" si="0"/>
        <v>23</v>
      </c>
      <c r="P15" s="287"/>
      <c r="Q15" s="287"/>
      <c r="R15" s="287"/>
    </row>
    <row r="16" spans="3:18" x14ac:dyDescent="0.2">
      <c r="C16" s="25">
        <v>8</v>
      </c>
      <c r="D16" s="67" t="s">
        <v>49</v>
      </c>
      <c r="E16" s="27" t="s">
        <v>51</v>
      </c>
      <c r="F16" s="100">
        <v>22</v>
      </c>
      <c r="G16" s="282" t="s">
        <v>42</v>
      </c>
      <c r="H16" s="282" t="s">
        <v>42</v>
      </c>
      <c r="I16" s="27" t="s">
        <v>42</v>
      </c>
      <c r="J16" s="27" t="s">
        <v>42</v>
      </c>
      <c r="K16" s="27" t="s">
        <v>42</v>
      </c>
      <c r="L16" s="27"/>
      <c r="M16" s="23"/>
      <c r="N16" s="127">
        <f t="shared" si="0"/>
        <v>22</v>
      </c>
    </row>
    <row r="17" spans="3:14" x14ac:dyDescent="0.2">
      <c r="C17" s="25">
        <v>9</v>
      </c>
      <c r="D17" s="67" t="s">
        <v>55</v>
      </c>
      <c r="E17" s="27" t="s">
        <v>84</v>
      </c>
      <c r="F17" s="100">
        <v>19</v>
      </c>
      <c r="G17" s="282" t="s">
        <v>42</v>
      </c>
      <c r="H17" s="282" t="s">
        <v>42</v>
      </c>
      <c r="I17" s="27" t="s">
        <v>42</v>
      </c>
      <c r="J17" s="27" t="s">
        <v>42</v>
      </c>
      <c r="K17" s="27" t="s">
        <v>42</v>
      </c>
      <c r="L17" s="27"/>
      <c r="M17" s="27"/>
      <c r="N17" s="127">
        <f t="shared" si="0"/>
        <v>19</v>
      </c>
    </row>
    <row r="18" spans="3:14" x14ac:dyDescent="0.2">
      <c r="C18" s="25"/>
      <c r="D18" s="67"/>
      <c r="E18" s="27"/>
      <c r="F18" s="100"/>
      <c r="G18" s="27"/>
      <c r="H18" s="27"/>
      <c r="I18" s="27"/>
      <c r="J18" s="27"/>
      <c r="K18" s="27"/>
      <c r="L18" s="27"/>
      <c r="M18" s="27"/>
      <c r="N18" s="127"/>
    </row>
    <row r="19" spans="3:14" ht="13.5" thickBot="1" x14ac:dyDescent="0.25">
      <c r="C19" s="31"/>
      <c r="D19" s="11"/>
      <c r="E19" s="19"/>
      <c r="F19" s="92"/>
      <c r="G19" s="27"/>
      <c r="H19" s="77"/>
      <c r="I19" s="77"/>
      <c r="J19" s="77"/>
      <c r="K19" s="77"/>
      <c r="L19" s="77"/>
      <c r="M19" s="77"/>
      <c r="N19" s="235"/>
    </row>
    <row r="20" spans="3:14" x14ac:dyDescent="0.2">
      <c r="C20" s="290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2"/>
    </row>
    <row r="21" spans="3:14" ht="13.5" thickBot="1" x14ac:dyDescent="0.25"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3:14" ht="13.5" thickBot="1" x14ac:dyDescent="0.25">
      <c r="C22" s="296" t="s">
        <v>85</v>
      </c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8"/>
    </row>
    <row r="23" spans="3:14" ht="13.5" thickBot="1" x14ac:dyDescent="0.25">
      <c r="C23" s="299" t="s">
        <v>5</v>
      </c>
      <c r="D23" s="299" t="s">
        <v>6</v>
      </c>
      <c r="E23" s="299" t="s">
        <v>7</v>
      </c>
      <c r="F23" s="3" t="s">
        <v>1</v>
      </c>
      <c r="G23" s="3" t="s">
        <v>2</v>
      </c>
      <c r="H23" s="3" t="s">
        <v>3</v>
      </c>
      <c r="I23" s="4" t="s">
        <v>4</v>
      </c>
      <c r="J23" s="4" t="s">
        <v>12</v>
      </c>
      <c r="K23" s="4" t="s">
        <v>27</v>
      </c>
      <c r="L23" s="4"/>
      <c r="M23" s="4"/>
      <c r="N23" s="299" t="s">
        <v>8</v>
      </c>
    </row>
    <row r="24" spans="3:14" ht="13.5" thickBot="1" x14ac:dyDescent="0.25">
      <c r="C24" s="301"/>
      <c r="D24" s="301"/>
      <c r="E24" s="301"/>
      <c r="F24" s="161" t="s">
        <v>33</v>
      </c>
      <c r="G24" s="5" t="s">
        <v>31</v>
      </c>
      <c r="H24" s="5" t="s">
        <v>30</v>
      </c>
      <c r="I24" s="5" t="s">
        <v>31</v>
      </c>
      <c r="J24" s="161" t="s">
        <v>32</v>
      </c>
      <c r="K24" s="161" t="s">
        <v>33</v>
      </c>
      <c r="L24" s="161"/>
      <c r="M24" s="5"/>
      <c r="N24" s="301"/>
    </row>
    <row r="25" spans="3:14" x14ac:dyDescent="0.2">
      <c r="C25" s="13">
        <v>1</v>
      </c>
      <c r="D25" s="67" t="s">
        <v>97</v>
      </c>
      <c r="E25" s="27" t="s">
        <v>98</v>
      </c>
      <c r="F25" s="160" t="s">
        <v>42</v>
      </c>
      <c r="G25" s="68" t="s">
        <v>42</v>
      </c>
      <c r="H25" s="68">
        <v>50</v>
      </c>
      <c r="I25" s="68">
        <v>50</v>
      </c>
      <c r="J25" s="68">
        <v>50</v>
      </c>
      <c r="K25" s="68" t="s">
        <v>42</v>
      </c>
      <c r="L25" s="68"/>
      <c r="M25" s="236"/>
      <c r="N25" s="127">
        <f>SUM(F25:K25)</f>
        <v>150</v>
      </c>
    </row>
    <row r="26" spans="3:14" x14ac:dyDescent="0.2">
      <c r="C26" s="16"/>
      <c r="D26" s="67"/>
      <c r="E26" s="27"/>
      <c r="F26" s="100"/>
      <c r="G26" s="27"/>
      <c r="H26" s="27"/>
      <c r="I26" s="27"/>
      <c r="J26" s="27"/>
      <c r="K26" s="27"/>
      <c r="L26" s="27"/>
      <c r="M26" s="32"/>
      <c r="N26" s="127"/>
    </row>
    <row r="27" spans="3:14" x14ac:dyDescent="0.2">
      <c r="C27" s="25"/>
      <c r="D27" s="67"/>
      <c r="E27" s="26"/>
      <c r="F27" s="100"/>
      <c r="G27" s="27"/>
      <c r="H27" s="27"/>
      <c r="I27" s="27"/>
      <c r="J27" s="27"/>
      <c r="K27" s="27"/>
      <c r="L27" s="27"/>
      <c r="M27" s="80"/>
      <c r="N27" s="127"/>
    </row>
    <row r="28" spans="3:14" ht="13.5" thickBot="1" x14ac:dyDescent="0.25">
      <c r="C28" s="31"/>
      <c r="D28" s="11"/>
      <c r="E28" s="19"/>
      <c r="F28" s="19"/>
      <c r="G28" s="165"/>
      <c r="H28" s="172"/>
      <c r="I28" s="172"/>
      <c r="J28" s="172"/>
      <c r="K28" s="172"/>
      <c r="L28" s="172"/>
      <c r="M28" s="21"/>
      <c r="N28" s="159"/>
    </row>
    <row r="29" spans="3:14" x14ac:dyDescent="0.2">
      <c r="C29" s="302" t="s">
        <v>146</v>
      </c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</row>
    <row r="30" spans="3:14" ht="13.5" thickBot="1" x14ac:dyDescent="0.25"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3:14" ht="13.5" thickBot="1" x14ac:dyDescent="0.25">
      <c r="C31" s="296" t="s">
        <v>9</v>
      </c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8"/>
    </row>
    <row r="32" spans="3:14" ht="13.5" thickBot="1" x14ac:dyDescent="0.25">
      <c r="C32" s="299" t="s">
        <v>5</v>
      </c>
      <c r="D32" s="299" t="s">
        <v>6</v>
      </c>
      <c r="E32" s="299" t="s">
        <v>7</v>
      </c>
      <c r="F32" s="3" t="s">
        <v>1</v>
      </c>
      <c r="G32" s="3" t="s">
        <v>2</v>
      </c>
      <c r="H32" s="3" t="s">
        <v>3</v>
      </c>
      <c r="I32" s="4" t="s">
        <v>4</v>
      </c>
      <c r="J32" s="4" t="s">
        <v>12</v>
      </c>
      <c r="K32" s="4" t="s">
        <v>27</v>
      </c>
      <c r="L32" s="4" t="s">
        <v>29</v>
      </c>
      <c r="M32" s="4"/>
      <c r="N32" s="299" t="s">
        <v>8</v>
      </c>
    </row>
    <row r="33" spans="3:14" ht="13.5" thickBot="1" x14ac:dyDescent="0.25">
      <c r="C33" s="300"/>
      <c r="D33" s="300"/>
      <c r="E33" s="301"/>
      <c r="F33" s="161" t="s">
        <v>33</v>
      </c>
      <c r="G33" s="5" t="s">
        <v>31</v>
      </c>
      <c r="H33" s="5" t="s">
        <v>30</v>
      </c>
      <c r="I33" s="5" t="s">
        <v>31</v>
      </c>
      <c r="J33" s="161" t="s">
        <v>32</v>
      </c>
      <c r="K33" s="161" t="s">
        <v>33</v>
      </c>
      <c r="L33" s="161"/>
      <c r="M33" s="5"/>
      <c r="N33" s="301"/>
    </row>
    <row r="34" spans="3:14" x14ac:dyDescent="0.2">
      <c r="C34" s="12">
        <v>1</v>
      </c>
      <c r="D34" s="194" t="s">
        <v>43</v>
      </c>
      <c r="E34" s="195" t="s">
        <v>44</v>
      </c>
      <c r="F34" s="160">
        <v>51</v>
      </c>
      <c r="G34" s="162">
        <v>51</v>
      </c>
      <c r="H34" s="240">
        <v>52</v>
      </c>
      <c r="I34" s="68">
        <v>52</v>
      </c>
      <c r="J34" s="281" t="s">
        <v>42</v>
      </c>
      <c r="K34" s="281" t="s">
        <v>42</v>
      </c>
      <c r="L34" s="65"/>
      <c r="M34" s="68"/>
      <c r="N34" s="127">
        <f>SUM(F34:L34)</f>
        <v>206</v>
      </c>
    </row>
    <row r="35" spans="3:14" x14ac:dyDescent="0.2">
      <c r="C35" s="13">
        <v>2</v>
      </c>
      <c r="D35" s="67" t="s">
        <v>45</v>
      </c>
      <c r="E35" s="88" t="s">
        <v>46</v>
      </c>
      <c r="F35" s="284" t="s">
        <v>42</v>
      </c>
      <c r="G35" s="27">
        <v>41</v>
      </c>
      <c r="H35" s="23">
        <v>42</v>
      </c>
      <c r="I35" s="282" t="s">
        <v>42</v>
      </c>
      <c r="J35" s="27" t="s">
        <v>42</v>
      </c>
      <c r="K35" s="27" t="s">
        <v>42</v>
      </c>
      <c r="L35" s="27"/>
      <c r="M35" s="27"/>
      <c r="N35" s="127">
        <f>SUM(F35:L35)</f>
        <v>83</v>
      </c>
    </row>
    <row r="36" spans="3:14" x14ac:dyDescent="0.2">
      <c r="C36" s="25">
        <v>3</v>
      </c>
      <c r="D36" s="67" t="s">
        <v>100</v>
      </c>
      <c r="E36" s="100" t="s">
        <v>101</v>
      </c>
      <c r="F36" s="283" t="s">
        <v>42</v>
      </c>
      <c r="G36" s="282" t="s">
        <v>42</v>
      </c>
      <c r="H36" s="23">
        <v>31</v>
      </c>
      <c r="I36" s="27">
        <v>31</v>
      </c>
      <c r="J36" s="27" t="s">
        <v>42</v>
      </c>
      <c r="K36" s="27" t="s">
        <v>42</v>
      </c>
      <c r="L36" s="27"/>
      <c r="M36" s="27"/>
      <c r="N36" s="127">
        <f>SUM(F36:L36)</f>
        <v>62</v>
      </c>
    </row>
    <row r="37" spans="3:14" x14ac:dyDescent="0.2">
      <c r="C37" s="25">
        <v>4</v>
      </c>
      <c r="D37" s="177" t="s">
        <v>89</v>
      </c>
      <c r="E37" s="178" t="s">
        <v>88</v>
      </c>
      <c r="F37" s="100">
        <v>41</v>
      </c>
      <c r="G37" s="282" t="s">
        <v>42</v>
      </c>
      <c r="H37" s="285" t="s">
        <v>42</v>
      </c>
      <c r="I37" s="27" t="s">
        <v>42</v>
      </c>
      <c r="J37" s="27" t="s">
        <v>42</v>
      </c>
      <c r="K37" s="27" t="s">
        <v>42</v>
      </c>
      <c r="L37" s="27"/>
      <c r="M37" s="27"/>
      <c r="N37" s="127">
        <f>SUM(F37:L37)</f>
        <v>41</v>
      </c>
    </row>
    <row r="38" spans="3:14" x14ac:dyDescent="0.2">
      <c r="C38" s="25">
        <v>5</v>
      </c>
      <c r="D38" s="67" t="s">
        <v>124</v>
      </c>
      <c r="E38" s="27" t="s">
        <v>125</v>
      </c>
      <c r="F38" s="283" t="s">
        <v>42</v>
      </c>
      <c r="G38" s="282" t="s">
        <v>42</v>
      </c>
      <c r="H38" s="27" t="s">
        <v>42</v>
      </c>
      <c r="I38" s="27">
        <v>41</v>
      </c>
      <c r="J38" s="27" t="s">
        <v>42</v>
      </c>
      <c r="K38" s="27" t="s">
        <v>42</v>
      </c>
      <c r="L38" s="27"/>
      <c r="M38" s="27"/>
      <c r="N38" s="127">
        <f>SUM(F38:L38)</f>
        <v>41</v>
      </c>
    </row>
    <row r="39" spans="3:14" ht="13.5" thickBot="1" x14ac:dyDescent="0.25">
      <c r="C39" s="31"/>
      <c r="D39" s="67"/>
      <c r="E39" s="27"/>
      <c r="F39" s="92"/>
      <c r="G39" s="27"/>
      <c r="H39" s="77"/>
      <c r="I39" s="77"/>
      <c r="J39" s="77"/>
      <c r="K39" s="77"/>
      <c r="L39" s="77"/>
      <c r="M39" s="77"/>
      <c r="N39" s="129"/>
    </row>
    <row r="40" spans="3:14" x14ac:dyDescent="0.2"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</row>
    <row r="41" spans="3:14" ht="13.5" thickBot="1" x14ac:dyDescent="0.25"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</row>
    <row r="42" spans="3:14" ht="13.5" thickBot="1" x14ac:dyDescent="0.25">
      <c r="C42" s="296" t="s">
        <v>10</v>
      </c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8"/>
    </row>
    <row r="43" spans="3:14" ht="13.5" thickBot="1" x14ac:dyDescent="0.25">
      <c r="C43" s="299" t="s">
        <v>5</v>
      </c>
      <c r="D43" s="299" t="s">
        <v>6</v>
      </c>
      <c r="E43" s="299" t="s">
        <v>7</v>
      </c>
      <c r="F43" s="3" t="s">
        <v>1</v>
      </c>
      <c r="G43" s="3" t="s">
        <v>2</v>
      </c>
      <c r="H43" s="3" t="s">
        <v>3</v>
      </c>
      <c r="I43" s="4" t="s">
        <v>4</v>
      </c>
      <c r="J43" s="4" t="s">
        <v>12</v>
      </c>
      <c r="K43" s="4" t="s">
        <v>27</v>
      </c>
      <c r="L43" s="4" t="s">
        <v>29</v>
      </c>
      <c r="M43" s="4"/>
      <c r="N43" s="299" t="s">
        <v>8</v>
      </c>
    </row>
    <row r="44" spans="3:14" ht="13.5" thickBot="1" x14ac:dyDescent="0.25">
      <c r="C44" s="300"/>
      <c r="D44" s="301"/>
      <c r="E44" s="301"/>
      <c r="F44" s="161" t="s">
        <v>33</v>
      </c>
      <c r="G44" s="5" t="s">
        <v>31</v>
      </c>
      <c r="H44" s="5" t="s">
        <v>30</v>
      </c>
      <c r="I44" s="5" t="s">
        <v>31</v>
      </c>
      <c r="J44" s="161" t="s">
        <v>32</v>
      </c>
      <c r="K44" s="161" t="s">
        <v>33</v>
      </c>
      <c r="L44" s="161"/>
      <c r="M44" s="5"/>
      <c r="N44" s="301"/>
    </row>
    <row r="45" spans="3:14" x14ac:dyDescent="0.2">
      <c r="C45" s="239">
        <v>1</v>
      </c>
      <c r="D45" s="248" t="s">
        <v>90</v>
      </c>
      <c r="E45" s="68" t="s">
        <v>91</v>
      </c>
      <c r="F45" s="160">
        <v>50</v>
      </c>
      <c r="G45" s="162">
        <v>50</v>
      </c>
      <c r="H45" s="162" t="s">
        <v>42</v>
      </c>
      <c r="I45" s="65">
        <v>52</v>
      </c>
      <c r="J45" s="68" t="s">
        <v>42</v>
      </c>
      <c r="K45" s="68" t="s">
        <v>42</v>
      </c>
      <c r="L45" s="65"/>
      <c r="M45" s="15"/>
      <c r="N45" s="127">
        <f>SUM(F45:L45)</f>
        <v>152</v>
      </c>
    </row>
    <row r="46" spans="3:14" x14ac:dyDescent="0.2">
      <c r="C46" s="2">
        <v>2</v>
      </c>
      <c r="D46" s="67" t="s">
        <v>102</v>
      </c>
      <c r="E46" s="26" t="s">
        <v>103</v>
      </c>
      <c r="F46" s="100" t="s">
        <v>42</v>
      </c>
      <c r="G46" s="162" t="s">
        <v>42</v>
      </c>
      <c r="H46" s="26">
        <v>40</v>
      </c>
      <c r="I46" s="26">
        <v>31</v>
      </c>
      <c r="J46" s="26">
        <v>50</v>
      </c>
      <c r="K46" s="26" t="s">
        <v>42</v>
      </c>
      <c r="L46" s="1"/>
      <c r="M46" s="18"/>
      <c r="N46" s="127">
        <f>SUM(F46:L46)</f>
        <v>121</v>
      </c>
    </row>
    <row r="47" spans="3:14" x14ac:dyDescent="0.2">
      <c r="C47" s="7">
        <v>3</v>
      </c>
      <c r="D47" s="266" t="s">
        <v>47</v>
      </c>
      <c r="E47" s="232" t="s">
        <v>48</v>
      </c>
      <c r="F47" s="100" t="s">
        <v>42</v>
      </c>
      <c r="G47" s="162" t="s">
        <v>42</v>
      </c>
      <c r="H47" s="240">
        <v>50</v>
      </c>
      <c r="I47" s="23">
        <v>42</v>
      </c>
      <c r="J47" s="27" t="s">
        <v>42</v>
      </c>
      <c r="K47" s="27" t="s">
        <v>42</v>
      </c>
      <c r="L47" s="23"/>
      <c r="M47" s="17"/>
      <c r="N47" s="127">
        <f>SUM(F47:L47)</f>
        <v>92</v>
      </c>
    </row>
    <row r="48" spans="3:14" ht="13.5" thickBot="1" x14ac:dyDescent="0.25">
      <c r="C48" s="8"/>
      <c r="D48" s="11"/>
      <c r="E48" s="119"/>
      <c r="F48" s="19"/>
      <c r="G48" s="162"/>
      <c r="H48" s="163"/>
      <c r="I48" s="20"/>
      <c r="J48" s="20"/>
      <c r="K48" s="20"/>
      <c r="L48" s="20"/>
      <c r="M48" s="21"/>
      <c r="N48" s="129"/>
    </row>
    <row r="49" spans="3:14" x14ac:dyDescent="0.2">
      <c r="C49" s="302" t="s">
        <v>147</v>
      </c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</row>
    <row r="50" spans="3:14" ht="13.5" thickBot="1" x14ac:dyDescent="0.25"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3:14" ht="13.5" thickBot="1" x14ac:dyDescent="0.25">
      <c r="C51" s="296" t="s">
        <v>25</v>
      </c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8"/>
    </row>
    <row r="52" spans="3:14" ht="13.5" thickBot="1" x14ac:dyDescent="0.25">
      <c r="C52" s="299" t="s">
        <v>5</v>
      </c>
      <c r="D52" s="299" t="s">
        <v>6</v>
      </c>
      <c r="E52" s="299" t="s">
        <v>7</v>
      </c>
      <c r="F52" s="3" t="s">
        <v>1</v>
      </c>
      <c r="G52" s="3" t="s">
        <v>2</v>
      </c>
      <c r="H52" s="3" t="s">
        <v>3</v>
      </c>
      <c r="I52" s="4" t="s">
        <v>4</v>
      </c>
      <c r="J52" s="4" t="s">
        <v>12</v>
      </c>
      <c r="K52" s="4" t="s">
        <v>27</v>
      </c>
      <c r="L52" s="4" t="s">
        <v>29</v>
      </c>
      <c r="M52" s="4"/>
      <c r="N52" s="299" t="s">
        <v>8</v>
      </c>
    </row>
    <row r="53" spans="3:14" ht="13.5" thickBot="1" x14ac:dyDescent="0.25">
      <c r="C53" s="300"/>
      <c r="D53" s="300"/>
      <c r="E53" s="300"/>
      <c r="F53" s="161" t="s">
        <v>33</v>
      </c>
      <c r="G53" s="5" t="s">
        <v>31</v>
      </c>
      <c r="H53" s="5" t="s">
        <v>30</v>
      </c>
      <c r="I53" s="5" t="s">
        <v>31</v>
      </c>
      <c r="J53" s="161" t="s">
        <v>32</v>
      </c>
      <c r="K53" s="161" t="s">
        <v>33</v>
      </c>
      <c r="L53" s="161"/>
      <c r="M53" s="5"/>
      <c r="N53" s="301"/>
    </row>
    <row r="54" spans="3:14" x14ac:dyDescent="0.2">
      <c r="C54" s="239">
        <v>1</v>
      </c>
      <c r="D54" s="215" t="s">
        <v>52</v>
      </c>
      <c r="E54" s="212" t="s">
        <v>56</v>
      </c>
      <c r="F54" s="234">
        <v>42</v>
      </c>
      <c r="G54" s="285" t="s">
        <v>42</v>
      </c>
      <c r="H54" s="68">
        <v>52</v>
      </c>
      <c r="I54" s="65">
        <v>52</v>
      </c>
      <c r="J54" s="68">
        <v>52</v>
      </c>
      <c r="K54" s="281" t="s">
        <v>42</v>
      </c>
      <c r="L54" s="65"/>
      <c r="M54" s="78"/>
      <c r="N54" s="127">
        <f t="shared" ref="N54:N60" si="1">SUM(F54:L54)</f>
        <v>198</v>
      </c>
    </row>
    <row r="55" spans="3:14" x14ac:dyDescent="0.2">
      <c r="C55" s="2">
        <v>2</v>
      </c>
      <c r="D55" s="216" t="s">
        <v>60</v>
      </c>
      <c r="E55" s="213" t="s">
        <v>61</v>
      </c>
      <c r="F55" s="234">
        <v>52</v>
      </c>
      <c r="G55" s="162">
        <v>50</v>
      </c>
      <c r="H55" s="282" t="s">
        <v>42</v>
      </c>
      <c r="I55" s="282" t="s">
        <v>42</v>
      </c>
      <c r="J55" s="27">
        <v>31</v>
      </c>
      <c r="K55" s="27" t="s">
        <v>42</v>
      </c>
      <c r="L55" s="27"/>
      <c r="M55" s="79"/>
      <c r="N55" s="127">
        <f t="shared" si="1"/>
        <v>133</v>
      </c>
    </row>
    <row r="56" spans="3:14" x14ac:dyDescent="0.2">
      <c r="C56" s="2">
        <v>3</v>
      </c>
      <c r="D56" s="216" t="s">
        <v>65</v>
      </c>
      <c r="E56" s="213" t="s">
        <v>66</v>
      </c>
      <c r="F56" s="234">
        <v>26</v>
      </c>
      <c r="G56" s="285" t="s">
        <v>42</v>
      </c>
      <c r="H56" s="162">
        <v>42</v>
      </c>
      <c r="I56" s="27">
        <v>31</v>
      </c>
      <c r="J56" s="27">
        <v>21</v>
      </c>
      <c r="K56" s="282" t="s">
        <v>42</v>
      </c>
      <c r="L56" s="27"/>
      <c r="M56" s="79"/>
      <c r="N56" s="127">
        <f t="shared" si="1"/>
        <v>120</v>
      </c>
    </row>
    <row r="57" spans="3:14" x14ac:dyDescent="0.2">
      <c r="C57" s="100">
        <v>4</v>
      </c>
      <c r="D57" s="216" t="s">
        <v>64</v>
      </c>
      <c r="E57" s="213" t="s">
        <v>62</v>
      </c>
      <c r="F57" s="234">
        <v>31</v>
      </c>
      <c r="G57" s="162">
        <v>40</v>
      </c>
      <c r="H57" s="27">
        <v>21</v>
      </c>
      <c r="I57" s="282" t="s">
        <v>42</v>
      </c>
      <c r="J57" s="282" t="s">
        <v>42</v>
      </c>
      <c r="K57" s="27" t="s">
        <v>42</v>
      </c>
      <c r="L57" s="27"/>
      <c r="M57" s="79"/>
      <c r="N57" s="127">
        <f t="shared" si="1"/>
        <v>92</v>
      </c>
    </row>
    <row r="58" spans="3:14" x14ac:dyDescent="0.2">
      <c r="C58" s="2">
        <v>5</v>
      </c>
      <c r="D58" s="94" t="s">
        <v>105</v>
      </c>
      <c r="E58" s="7" t="s">
        <v>106</v>
      </c>
      <c r="F58" s="282" t="s">
        <v>42</v>
      </c>
      <c r="G58" s="285" t="s">
        <v>42</v>
      </c>
      <c r="H58" s="23">
        <v>31</v>
      </c>
      <c r="I58" s="23">
        <v>41</v>
      </c>
      <c r="J58" s="27" t="s">
        <v>42</v>
      </c>
      <c r="K58" s="23" t="s">
        <v>42</v>
      </c>
      <c r="L58" s="23"/>
      <c r="M58" s="32"/>
      <c r="N58" s="127">
        <f t="shared" si="1"/>
        <v>72</v>
      </c>
    </row>
    <row r="59" spans="3:14" x14ac:dyDescent="0.2">
      <c r="C59" s="100">
        <v>6</v>
      </c>
      <c r="D59" s="67" t="s">
        <v>132</v>
      </c>
      <c r="E59" s="7" t="s">
        <v>133</v>
      </c>
      <c r="F59" s="282" t="s">
        <v>42</v>
      </c>
      <c r="G59" s="285" t="s">
        <v>42</v>
      </c>
      <c r="H59" s="27" t="s">
        <v>42</v>
      </c>
      <c r="I59" s="27" t="s">
        <v>42</v>
      </c>
      <c r="J59" s="23">
        <v>42</v>
      </c>
      <c r="K59" s="23" t="s">
        <v>42</v>
      </c>
      <c r="L59" s="23"/>
      <c r="M59" s="32"/>
      <c r="N59" s="127">
        <f t="shared" si="1"/>
        <v>42</v>
      </c>
    </row>
    <row r="60" spans="3:14" x14ac:dyDescent="0.2">
      <c r="C60" s="25">
        <v>7</v>
      </c>
      <c r="D60" s="94" t="s">
        <v>97</v>
      </c>
      <c r="E60" s="99" t="s">
        <v>98</v>
      </c>
      <c r="F60" s="282" t="s">
        <v>42</v>
      </c>
      <c r="G60" s="285" t="s">
        <v>42</v>
      </c>
      <c r="H60" s="23">
        <v>26</v>
      </c>
      <c r="I60" s="27" t="s">
        <v>42</v>
      </c>
      <c r="J60" s="27" t="s">
        <v>42</v>
      </c>
      <c r="K60" s="23" t="s">
        <v>42</v>
      </c>
      <c r="L60" s="23"/>
      <c r="M60" s="32"/>
      <c r="N60" s="127">
        <f t="shared" si="1"/>
        <v>26</v>
      </c>
    </row>
    <row r="61" spans="3:14" ht="13.5" thickBot="1" x14ac:dyDescent="0.25">
      <c r="C61" s="31"/>
      <c r="D61" s="118"/>
      <c r="E61" s="14"/>
      <c r="F61" s="77"/>
      <c r="G61" s="162"/>
      <c r="H61" s="77"/>
      <c r="I61" s="77"/>
      <c r="J61" s="77"/>
      <c r="K61" s="77"/>
      <c r="L61" s="77"/>
      <c r="M61" s="81"/>
      <c r="N61" s="129"/>
    </row>
    <row r="62" spans="3:14" x14ac:dyDescent="0.2">
      <c r="C62" s="304"/>
      <c r="D62" s="305"/>
      <c r="E62" s="305"/>
      <c r="F62" s="304"/>
      <c r="G62" s="304"/>
      <c r="H62" s="304"/>
      <c r="I62" s="304"/>
      <c r="J62" s="304"/>
      <c r="K62" s="304"/>
      <c r="L62" s="304"/>
      <c r="M62" s="304"/>
      <c r="N62" s="304"/>
    </row>
    <row r="63" spans="3:14" ht="13.5" thickBot="1" x14ac:dyDescent="0.25"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</row>
    <row r="64" spans="3:14" ht="13.5" thickBot="1" x14ac:dyDescent="0.25">
      <c r="C64" s="296" t="s">
        <v>11</v>
      </c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8"/>
    </row>
    <row r="65" spans="3:17" ht="13.5" thickBot="1" x14ac:dyDescent="0.25">
      <c r="C65" s="299" t="s">
        <v>5</v>
      </c>
      <c r="D65" s="299" t="s">
        <v>6</v>
      </c>
      <c r="E65" s="299" t="s">
        <v>7</v>
      </c>
      <c r="F65" s="3" t="s">
        <v>1</v>
      </c>
      <c r="G65" s="3" t="s">
        <v>2</v>
      </c>
      <c r="H65" s="3" t="s">
        <v>3</v>
      </c>
      <c r="I65" s="4" t="s">
        <v>4</v>
      </c>
      <c r="J65" s="4" t="s">
        <v>12</v>
      </c>
      <c r="K65" s="4" t="s">
        <v>27</v>
      </c>
      <c r="L65" s="4" t="s">
        <v>29</v>
      </c>
      <c r="M65" s="4"/>
      <c r="N65" s="299" t="s">
        <v>8</v>
      </c>
    </row>
    <row r="66" spans="3:17" ht="13.5" thickBot="1" x14ac:dyDescent="0.25">
      <c r="C66" s="300"/>
      <c r="D66" s="300"/>
      <c r="E66" s="301"/>
      <c r="F66" s="161" t="s">
        <v>33</v>
      </c>
      <c r="G66" s="5" t="s">
        <v>31</v>
      </c>
      <c r="H66" s="5" t="s">
        <v>30</v>
      </c>
      <c r="I66" s="5" t="s">
        <v>31</v>
      </c>
      <c r="J66" s="161" t="s">
        <v>32</v>
      </c>
      <c r="K66" s="161" t="s">
        <v>33</v>
      </c>
      <c r="L66" s="161"/>
      <c r="M66" s="5"/>
      <c r="N66" s="301"/>
    </row>
    <row r="67" spans="3:17" x14ac:dyDescent="0.2">
      <c r="C67" s="160">
        <v>1</v>
      </c>
      <c r="D67" s="115" t="s">
        <v>73</v>
      </c>
      <c r="E67" s="24" t="s">
        <v>74</v>
      </c>
      <c r="F67" s="160">
        <v>51</v>
      </c>
      <c r="G67" s="162" t="s">
        <v>42</v>
      </c>
      <c r="H67" s="68" t="s">
        <v>42</v>
      </c>
      <c r="I67" s="68" t="s">
        <v>42</v>
      </c>
      <c r="J67" s="68" t="s">
        <v>42</v>
      </c>
      <c r="K67" s="68" t="s">
        <v>42</v>
      </c>
      <c r="L67" s="65"/>
      <c r="M67" s="78"/>
      <c r="N67" s="127">
        <f>SUM(F67:L67)</f>
        <v>51</v>
      </c>
    </row>
    <row r="68" spans="3:17" x14ac:dyDescent="0.2">
      <c r="C68" s="25"/>
      <c r="D68" s="90"/>
      <c r="E68" s="27"/>
      <c r="F68" s="100"/>
      <c r="G68" s="162"/>
      <c r="H68" s="23"/>
      <c r="I68" s="23"/>
      <c r="J68" s="23"/>
      <c r="K68" s="23"/>
      <c r="L68" s="23"/>
      <c r="M68" s="80"/>
      <c r="N68" s="128"/>
    </row>
    <row r="69" spans="3:17" ht="13.5" thickBot="1" x14ac:dyDescent="0.25">
      <c r="C69" s="31"/>
      <c r="D69" s="11"/>
      <c r="E69" s="91"/>
      <c r="F69" s="92"/>
      <c r="G69" s="162"/>
      <c r="H69" s="77"/>
      <c r="I69" s="77"/>
      <c r="J69" s="77"/>
      <c r="K69" s="77"/>
      <c r="L69" s="77"/>
      <c r="M69" s="81"/>
      <c r="N69" s="129"/>
    </row>
    <row r="70" spans="3:17" x14ac:dyDescent="0.2">
      <c r="C70" s="302" t="s">
        <v>148</v>
      </c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</row>
    <row r="71" spans="3:17" ht="13.5" thickBot="1" x14ac:dyDescent="0.25"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</row>
    <row r="72" spans="3:17" ht="13.5" thickBot="1" x14ac:dyDescent="0.25">
      <c r="C72" s="296" t="s">
        <v>23</v>
      </c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8"/>
    </row>
    <row r="73" spans="3:17" ht="13.5" thickBot="1" x14ac:dyDescent="0.25">
      <c r="C73" s="299" t="s">
        <v>5</v>
      </c>
      <c r="D73" s="299" t="s">
        <v>6</v>
      </c>
      <c r="E73" s="299" t="s">
        <v>7</v>
      </c>
      <c r="F73" s="3" t="s">
        <v>1</v>
      </c>
      <c r="G73" s="3" t="s">
        <v>2</v>
      </c>
      <c r="H73" s="3" t="s">
        <v>3</v>
      </c>
      <c r="I73" s="4" t="s">
        <v>4</v>
      </c>
      <c r="J73" s="4" t="s">
        <v>12</v>
      </c>
      <c r="K73" s="4" t="s">
        <v>27</v>
      </c>
      <c r="L73" s="4" t="s">
        <v>29</v>
      </c>
      <c r="M73" s="4"/>
      <c r="N73" s="299" t="s">
        <v>8</v>
      </c>
    </row>
    <row r="74" spans="3:17" ht="13.5" thickBot="1" x14ac:dyDescent="0.25">
      <c r="C74" s="301"/>
      <c r="D74" s="300"/>
      <c r="E74" s="300"/>
      <c r="F74" s="256" t="s">
        <v>33</v>
      </c>
      <c r="G74" s="257" t="s">
        <v>31</v>
      </c>
      <c r="H74" s="257" t="s">
        <v>30</v>
      </c>
      <c r="I74" s="257" t="s">
        <v>31</v>
      </c>
      <c r="J74" s="256" t="s">
        <v>32</v>
      </c>
      <c r="K74" s="256" t="s">
        <v>33</v>
      </c>
      <c r="L74" s="256"/>
      <c r="M74" s="257"/>
      <c r="N74" s="300"/>
    </row>
    <row r="75" spans="3:17" x14ac:dyDescent="0.2">
      <c r="C75" s="143">
        <v>1</v>
      </c>
      <c r="D75" s="158" t="s">
        <v>69</v>
      </c>
      <c r="E75" s="6" t="s">
        <v>70</v>
      </c>
      <c r="F75" s="249">
        <v>41</v>
      </c>
      <c r="G75" s="68">
        <v>50</v>
      </c>
      <c r="H75" s="68" t="s">
        <v>42</v>
      </c>
      <c r="I75" s="68" t="s">
        <v>42</v>
      </c>
      <c r="J75" s="281" t="s">
        <v>42</v>
      </c>
      <c r="K75" s="281" t="s">
        <v>42</v>
      </c>
      <c r="L75" s="68"/>
      <c r="M75" s="15"/>
      <c r="N75" s="126">
        <f t="shared" ref="N75:N82" si="2">SUM(F75:L75)</f>
        <v>91</v>
      </c>
    </row>
    <row r="76" spans="3:17" x14ac:dyDescent="0.2">
      <c r="C76" s="143">
        <v>2</v>
      </c>
      <c r="D76" s="94" t="s">
        <v>80</v>
      </c>
      <c r="E76" s="7" t="s">
        <v>81</v>
      </c>
      <c r="F76" s="1">
        <v>52</v>
      </c>
      <c r="G76" s="27" t="s">
        <v>42</v>
      </c>
      <c r="H76" s="27" t="s">
        <v>42</v>
      </c>
      <c r="I76" s="27" t="s">
        <v>42</v>
      </c>
      <c r="J76" s="282" t="s">
        <v>42</v>
      </c>
      <c r="K76" s="282" t="s">
        <v>42</v>
      </c>
      <c r="L76" s="23"/>
      <c r="M76" s="45"/>
      <c r="N76" s="127">
        <f t="shared" si="2"/>
        <v>52</v>
      </c>
    </row>
    <row r="77" spans="3:17" x14ac:dyDescent="0.2">
      <c r="C77" s="143">
        <v>3</v>
      </c>
      <c r="D77" s="148" t="s">
        <v>116</v>
      </c>
      <c r="E77" s="254" t="s">
        <v>111</v>
      </c>
      <c r="F77" s="27" t="s">
        <v>42</v>
      </c>
      <c r="G77" s="27" t="s">
        <v>42</v>
      </c>
      <c r="H77" s="27">
        <v>51</v>
      </c>
      <c r="I77" s="27" t="s">
        <v>42</v>
      </c>
      <c r="J77" s="282" t="s">
        <v>42</v>
      </c>
      <c r="K77" s="282" t="s">
        <v>42</v>
      </c>
      <c r="L77" s="27"/>
      <c r="M77" s="17"/>
      <c r="N77" s="127">
        <f t="shared" si="2"/>
        <v>51</v>
      </c>
      <c r="Q77" s="73"/>
    </row>
    <row r="78" spans="3:17" x14ac:dyDescent="0.2">
      <c r="C78" s="143">
        <v>4</v>
      </c>
      <c r="D78" s="94" t="s">
        <v>112</v>
      </c>
      <c r="E78" s="7" t="s">
        <v>113</v>
      </c>
      <c r="F78" s="27" t="s">
        <v>42</v>
      </c>
      <c r="G78" s="27" t="s">
        <v>42</v>
      </c>
      <c r="H78" s="27">
        <v>41</v>
      </c>
      <c r="I78" s="27" t="s">
        <v>42</v>
      </c>
      <c r="J78" s="282" t="s">
        <v>42</v>
      </c>
      <c r="K78" s="282" t="s">
        <v>42</v>
      </c>
      <c r="L78" s="27"/>
      <c r="M78" s="17"/>
      <c r="N78" s="127">
        <f t="shared" si="2"/>
        <v>41</v>
      </c>
    </row>
    <row r="79" spans="3:17" x14ac:dyDescent="0.2">
      <c r="C79" s="143">
        <v>5</v>
      </c>
      <c r="D79" s="94" t="s">
        <v>65</v>
      </c>
      <c r="E79" s="7" t="s">
        <v>66</v>
      </c>
      <c r="F79" s="1">
        <v>31</v>
      </c>
      <c r="G79" s="27" t="s">
        <v>42</v>
      </c>
      <c r="H79" s="27" t="s">
        <v>42</v>
      </c>
      <c r="I79" s="27" t="s">
        <v>42</v>
      </c>
      <c r="J79" s="282" t="s">
        <v>42</v>
      </c>
      <c r="K79" s="286" t="s">
        <v>42</v>
      </c>
      <c r="L79" s="23"/>
      <c r="M79" s="17"/>
      <c r="N79" s="127">
        <f t="shared" si="2"/>
        <v>31</v>
      </c>
    </row>
    <row r="80" spans="3:17" x14ac:dyDescent="0.2">
      <c r="C80" s="143">
        <v>6</v>
      </c>
      <c r="D80" s="148" t="s">
        <v>110</v>
      </c>
      <c r="E80" s="255" t="s">
        <v>117</v>
      </c>
      <c r="F80" s="27" t="s">
        <v>42</v>
      </c>
      <c r="G80" s="27" t="s">
        <v>42</v>
      </c>
      <c r="H80" s="27">
        <v>31</v>
      </c>
      <c r="I80" s="27" t="s">
        <v>42</v>
      </c>
      <c r="J80" s="282" t="s">
        <v>42</v>
      </c>
      <c r="K80" s="282" t="s">
        <v>42</v>
      </c>
      <c r="L80" s="27"/>
      <c r="M80" s="17"/>
      <c r="N80" s="127">
        <f t="shared" si="2"/>
        <v>31</v>
      </c>
    </row>
    <row r="81" spans="3:14" x14ac:dyDescent="0.2">
      <c r="C81" s="143">
        <v>7</v>
      </c>
      <c r="D81" s="139" t="s">
        <v>114</v>
      </c>
      <c r="E81" s="254" t="s">
        <v>115</v>
      </c>
      <c r="F81" s="27" t="s">
        <v>42</v>
      </c>
      <c r="G81" s="27" t="s">
        <v>42</v>
      </c>
      <c r="H81" s="27">
        <v>26</v>
      </c>
      <c r="I81" s="27" t="s">
        <v>42</v>
      </c>
      <c r="J81" s="282" t="s">
        <v>42</v>
      </c>
      <c r="K81" s="282" t="s">
        <v>42</v>
      </c>
      <c r="L81" s="27"/>
      <c r="M81" s="17"/>
      <c r="N81" s="127">
        <f t="shared" si="2"/>
        <v>26</v>
      </c>
    </row>
    <row r="82" spans="3:14" x14ac:dyDescent="0.2">
      <c r="C82" s="143">
        <v>8</v>
      </c>
      <c r="D82" s="139" t="s">
        <v>118</v>
      </c>
      <c r="E82" s="254" t="s">
        <v>119</v>
      </c>
      <c r="F82" s="27" t="s">
        <v>42</v>
      </c>
      <c r="G82" s="27" t="s">
        <v>42</v>
      </c>
      <c r="H82" s="23">
        <v>21</v>
      </c>
      <c r="I82" s="27" t="s">
        <v>42</v>
      </c>
      <c r="J82" s="282" t="s">
        <v>42</v>
      </c>
      <c r="K82" s="286" t="s">
        <v>42</v>
      </c>
      <c r="L82" s="23"/>
      <c r="M82" s="164"/>
      <c r="N82" s="127">
        <f t="shared" si="2"/>
        <v>21</v>
      </c>
    </row>
    <row r="83" spans="3:14" ht="13.5" thickBot="1" x14ac:dyDescent="0.25">
      <c r="C83" s="31"/>
      <c r="D83" s="118"/>
      <c r="E83" s="14"/>
      <c r="F83" s="250"/>
      <c r="G83" s="165"/>
      <c r="H83" s="250"/>
      <c r="I83" s="250"/>
      <c r="J83" s="250"/>
      <c r="K83" s="250"/>
      <c r="L83" s="250"/>
      <c r="M83" s="21"/>
      <c r="N83" s="129"/>
    </row>
  </sheetData>
  <sortState ref="D9:N17">
    <sortCondition descending="1" ref="N9:N17"/>
  </sortState>
  <mergeCells count="45">
    <mergeCell ref="C29:N30"/>
    <mergeCell ref="C22:N22"/>
    <mergeCell ref="C23:C24"/>
    <mergeCell ref="D23:D24"/>
    <mergeCell ref="E23:E24"/>
    <mergeCell ref="N23:N24"/>
    <mergeCell ref="C73:C74"/>
    <mergeCell ref="D73:D74"/>
    <mergeCell ref="E73:E74"/>
    <mergeCell ref="N73:N74"/>
    <mergeCell ref="E32:E33"/>
    <mergeCell ref="N32:N33"/>
    <mergeCell ref="C42:N42"/>
    <mergeCell ref="E65:E66"/>
    <mergeCell ref="N65:N66"/>
    <mergeCell ref="C51:N51"/>
    <mergeCell ref="C52:C53"/>
    <mergeCell ref="D52:D53"/>
    <mergeCell ref="E52:E53"/>
    <mergeCell ref="N52:N53"/>
    <mergeCell ref="C40:N41"/>
    <mergeCell ref="C32:C33"/>
    <mergeCell ref="C31:N31"/>
    <mergeCell ref="C43:C44"/>
    <mergeCell ref="D43:D44"/>
    <mergeCell ref="E43:E44"/>
    <mergeCell ref="N43:N44"/>
    <mergeCell ref="D32:D33"/>
    <mergeCell ref="C72:N72"/>
    <mergeCell ref="C70:N71"/>
    <mergeCell ref="C62:N63"/>
    <mergeCell ref="C49:N50"/>
    <mergeCell ref="C64:N64"/>
    <mergeCell ref="C65:C66"/>
    <mergeCell ref="D65:D66"/>
    <mergeCell ref="P11:R15"/>
    <mergeCell ref="Q9:R9"/>
    <mergeCell ref="C20:N21"/>
    <mergeCell ref="C4:N5"/>
    <mergeCell ref="C2:N3"/>
    <mergeCell ref="C6:N6"/>
    <mergeCell ref="C7:C8"/>
    <mergeCell ref="D7:D8"/>
    <mergeCell ref="E7:E8"/>
    <mergeCell ref="N7:N8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8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92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2:16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62">
        <v>6</v>
      </c>
      <c r="K8" s="63">
        <v>7</v>
      </c>
      <c r="L8" s="33" t="s">
        <v>16</v>
      </c>
      <c r="M8" s="39" t="s">
        <v>16</v>
      </c>
      <c r="N8" s="33" t="s">
        <v>17</v>
      </c>
      <c r="O8" s="33" t="s">
        <v>28</v>
      </c>
      <c r="P8" s="30"/>
    </row>
    <row r="9" spans="2:16" x14ac:dyDescent="0.2">
      <c r="B9" s="10">
        <v>1</v>
      </c>
      <c r="C9" s="67" t="s">
        <v>52</v>
      </c>
      <c r="D9" s="88" t="s">
        <v>56</v>
      </c>
      <c r="E9" s="69">
        <v>235</v>
      </c>
      <c r="F9" s="58">
        <v>180</v>
      </c>
      <c r="G9" s="70">
        <v>135</v>
      </c>
      <c r="H9" s="70">
        <v>173</v>
      </c>
      <c r="I9" s="58">
        <v>180</v>
      </c>
      <c r="J9" s="40"/>
      <c r="K9" s="41"/>
      <c r="L9" s="1"/>
      <c r="M9" s="13"/>
      <c r="N9" s="42">
        <f t="shared" ref="N9:N19" si="0">SUM(E9:I9)</f>
        <v>903</v>
      </c>
      <c r="O9" s="130">
        <v>53</v>
      </c>
    </row>
    <row r="10" spans="2:16" x14ac:dyDescent="0.2">
      <c r="B10" s="10">
        <v>2</v>
      </c>
      <c r="C10" s="67" t="s">
        <v>34</v>
      </c>
      <c r="D10" s="88" t="s">
        <v>35</v>
      </c>
      <c r="E10" s="57">
        <v>240</v>
      </c>
      <c r="F10" s="58">
        <v>180</v>
      </c>
      <c r="G10" s="58">
        <v>180</v>
      </c>
      <c r="H10" s="70">
        <v>102</v>
      </c>
      <c r="I10" s="58">
        <v>180</v>
      </c>
      <c r="J10" s="40"/>
      <c r="K10" s="45"/>
      <c r="L10" s="26"/>
      <c r="M10" s="7"/>
      <c r="N10" s="42">
        <f t="shared" si="0"/>
        <v>882</v>
      </c>
      <c r="O10" s="130">
        <v>43</v>
      </c>
    </row>
    <row r="11" spans="2:16" x14ac:dyDescent="0.2">
      <c r="B11" s="10">
        <v>3</v>
      </c>
      <c r="C11" s="67" t="s">
        <v>38</v>
      </c>
      <c r="D11" s="88" t="s">
        <v>39</v>
      </c>
      <c r="E11" s="57">
        <v>240</v>
      </c>
      <c r="F11" s="70">
        <v>130</v>
      </c>
      <c r="G11" s="58">
        <v>180</v>
      </c>
      <c r="H11" s="70">
        <v>119</v>
      </c>
      <c r="I11" s="58">
        <v>180</v>
      </c>
      <c r="J11" s="43"/>
      <c r="K11" s="47"/>
      <c r="L11" s="43"/>
      <c r="M11" s="48"/>
      <c r="N11" s="42">
        <f t="shared" si="0"/>
        <v>849</v>
      </c>
      <c r="O11">
        <v>33</v>
      </c>
    </row>
    <row r="12" spans="2:16" x14ac:dyDescent="0.2">
      <c r="B12" s="10">
        <v>4</v>
      </c>
      <c r="C12" s="67" t="s">
        <v>75</v>
      </c>
      <c r="D12" s="87" t="s">
        <v>41</v>
      </c>
      <c r="E12" s="69">
        <v>183</v>
      </c>
      <c r="F12" s="58">
        <v>180</v>
      </c>
      <c r="G12" s="70">
        <v>150</v>
      </c>
      <c r="H12" s="58">
        <v>180</v>
      </c>
      <c r="I12" s="70">
        <v>133</v>
      </c>
      <c r="J12" s="40"/>
      <c r="K12" s="45"/>
      <c r="L12" s="26"/>
      <c r="M12" s="7"/>
      <c r="N12" s="42">
        <f t="shared" si="0"/>
        <v>826</v>
      </c>
      <c r="O12">
        <v>28</v>
      </c>
    </row>
    <row r="13" spans="2:16" x14ac:dyDescent="0.2">
      <c r="B13" s="10">
        <v>5</v>
      </c>
      <c r="C13" s="67" t="s">
        <v>36</v>
      </c>
      <c r="D13" s="88" t="s">
        <v>37</v>
      </c>
      <c r="E13" s="57">
        <v>240</v>
      </c>
      <c r="F13" s="70">
        <v>29</v>
      </c>
      <c r="G13" s="70">
        <v>125</v>
      </c>
      <c r="H13" s="58">
        <v>180</v>
      </c>
      <c r="I13" s="58">
        <v>180</v>
      </c>
      <c r="J13" s="40"/>
      <c r="K13" s="45"/>
      <c r="L13" s="26"/>
      <c r="M13" s="7"/>
      <c r="N13" s="42">
        <f t="shared" si="0"/>
        <v>754</v>
      </c>
      <c r="O13">
        <v>23</v>
      </c>
    </row>
    <row r="14" spans="2:16" x14ac:dyDescent="0.2">
      <c r="B14" s="10">
        <v>6</v>
      </c>
      <c r="C14" s="67" t="s">
        <v>82</v>
      </c>
      <c r="D14" s="87" t="s">
        <v>76</v>
      </c>
      <c r="E14" s="69">
        <v>233</v>
      </c>
      <c r="F14" s="70">
        <v>170</v>
      </c>
      <c r="G14" s="70">
        <v>151</v>
      </c>
      <c r="H14" s="70">
        <v>77</v>
      </c>
      <c r="I14" s="70" t="s">
        <v>42</v>
      </c>
      <c r="J14" s="43"/>
      <c r="K14" s="47"/>
      <c r="L14" s="1"/>
      <c r="M14" s="13"/>
      <c r="N14" s="42">
        <f t="shared" si="0"/>
        <v>631</v>
      </c>
      <c r="O14">
        <v>22</v>
      </c>
    </row>
    <row r="15" spans="2:16" x14ac:dyDescent="0.2">
      <c r="B15" s="10">
        <v>7</v>
      </c>
      <c r="C15" s="67" t="s">
        <v>67</v>
      </c>
      <c r="D15" s="87" t="s">
        <v>68</v>
      </c>
      <c r="E15" s="69">
        <v>220</v>
      </c>
      <c r="F15" s="58">
        <v>180</v>
      </c>
      <c r="G15" s="58">
        <v>180</v>
      </c>
      <c r="H15" s="70" t="s">
        <v>42</v>
      </c>
      <c r="I15" s="70" t="s">
        <v>42</v>
      </c>
      <c r="J15" s="40"/>
      <c r="K15" s="45"/>
      <c r="L15" s="26"/>
      <c r="M15" s="7"/>
      <c r="N15" s="42">
        <f t="shared" si="0"/>
        <v>580</v>
      </c>
    </row>
    <row r="16" spans="2:16" x14ac:dyDescent="0.2">
      <c r="B16" s="10">
        <v>8</v>
      </c>
      <c r="C16" s="67" t="s">
        <v>54</v>
      </c>
      <c r="D16" s="88" t="s">
        <v>53</v>
      </c>
      <c r="E16" s="57">
        <v>240</v>
      </c>
      <c r="F16" s="70">
        <v>105</v>
      </c>
      <c r="G16" s="70">
        <v>130</v>
      </c>
      <c r="H16" s="70" t="s">
        <v>42</v>
      </c>
      <c r="I16" s="70" t="s">
        <v>42</v>
      </c>
      <c r="J16" s="40"/>
      <c r="K16" s="45"/>
      <c r="L16" s="26"/>
      <c r="M16" s="7"/>
      <c r="N16" s="42">
        <f t="shared" si="0"/>
        <v>475</v>
      </c>
    </row>
    <row r="17" spans="2:15" x14ac:dyDescent="0.2">
      <c r="B17" s="10">
        <v>9</v>
      </c>
      <c r="C17" s="67" t="s">
        <v>55</v>
      </c>
      <c r="D17" s="89" t="s">
        <v>84</v>
      </c>
      <c r="E17" s="85">
        <v>90</v>
      </c>
      <c r="F17" s="84">
        <v>65</v>
      </c>
      <c r="G17" s="84">
        <v>180</v>
      </c>
      <c r="H17" s="84">
        <v>68</v>
      </c>
      <c r="I17" s="84">
        <v>60</v>
      </c>
      <c r="J17" s="43"/>
      <c r="K17" s="47"/>
      <c r="L17" s="43"/>
      <c r="M17" s="48"/>
      <c r="N17" s="42">
        <f t="shared" si="0"/>
        <v>463</v>
      </c>
      <c r="O17">
        <v>19</v>
      </c>
    </row>
    <row r="18" spans="2:15" x14ac:dyDescent="0.2">
      <c r="B18" s="10">
        <v>10</v>
      </c>
      <c r="C18" s="67" t="s">
        <v>77</v>
      </c>
      <c r="D18" s="88" t="s">
        <v>78</v>
      </c>
      <c r="E18" s="69">
        <v>222</v>
      </c>
      <c r="F18" s="70" t="s">
        <v>42</v>
      </c>
      <c r="G18" s="70" t="s">
        <v>42</v>
      </c>
      <c r="H18" s="70" t="s">
        <v>42</v>
      </c>
      <c r="I18" s="70" t="s">
        <v>42</v>
      </c>
      <c r="J18" s="40"/>
      <c r="K18" s="45"/>
      <c r="L18" s="26"/>
      <c r="M18" s="7"/>
      <c r="N18" s="42">
        <f t="shared" si="0"/>
        <v>222</v>
      </c>
    </row>
    <row r="19" spans="2:15" x14ac:dyDescent="0.2">
      <c r="B19" s="10">
        <v>11</v>
      </c>
      <c r="C19" s="67" t="s">
        <v>83</v>
      </c>
      <c r="D19" s="87" t="s">
        <v>79</v>
      </c>
      <c r="E19" s="69">
        <v>0</v>
      </c>
      <c r="F19" s="70" t="s">
        <v>42</v>
      </c>
      <c r="G19" s="70" t="s">
        <v>42</v>
      </c>
      <c r="H19" s="70" t="s">
        <v>42</v>
      </c>
      <c r="I19" s="70" t="s">
        <v>42</v>
      </c>
      <c r="J19" s="40"/>
      <c r="K19" s="45"/>
      <c r="L19" s="26"/>
      <c r="M19" s="7"/>
      <c r="N19" s="42">
        <f t="shared" si="0"/>
        <v>0</v>
      </c>
    </row>
    <row r="20" spans="2:15" ht="13.5" thickBot="1" x14ac:dyDescent="0.25">
      <c r="B20" s="13"/>
      <c r="C20" s="11"/>
      <c r="D20" s="52"/>
      <c r="E20" s="19"/>
      <c r="F20" s="83"/>
      <c r="G20" s="83"/>
      <c r="H20" s="83"/>
      <c r="I20" s="83"/>
      <c r="J20" s="83"/>
      <c r="K20" s="21"/>
      <c r="L20" s="83"/>
      <c r="M20" s="14"/>
      <c r="N20" s="42"/>
    </row>
    <row r="21" spans="2:15" ht="13.5" thickBot="1" x14ac:dyDescent="0.25">
      <c r="B21" s="311" t="s">
        <v>72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3"/>
    </row>
    <row r="22" spans="2:15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5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5" ht="13.5" thickBot="1" x14ac:dyDescent="0.25">
      <c r="B24" s="309" t="s">
        <v>87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</row>
    <row r="25" spans="2:15" ht="13.5" thickBot="1" x14ac:dyDescent="0.25">
      <c r="B25" s="33" t="s">
        <v>13</v>
      </c>
      <c r="C25" s="33" t="s">
        <v>14</v>
      </c>
      <c r="D25" s="33" t="s">
        <v>15</v>
      </c>
      <c r="E25" s="61">
        <v>1</v>
      </c>
      <c r="F25" s="62">
        <v>2</v>
      </c>
      <c r="G25" s="62">
        <v>3</v>
      </c>
      <c r="H25" s="62">
        <v>4</v>
      </c>
      <c r="I25" s="62">
        <v>5</v>
      </c>
      <c r="J25" s="62">
        <v>6</v>
      </c>
      <c r="K25" s="63">
        <v>7</v>
      </c>
      <c r="L25" s="33" t="s">
        <v>16</v>
      </c>
      <c r="M25" s="39" t="s">
        <v>16</v>
      </c>
      <c r="N25" s="33" t="s">
        <v>17</v>
      </c>
    </row>
    <row r="26" spans="2:15" x14ac:dyDescent="0.2">
      <c r="B26" s="10"/>
      <c r="C26" s="67"/>
      <c r="D26" s="87"/>
      <c r="E26" s="57"/>
      <c r="F26" s="58"/>
      <c r="G26" s="58"/>
      <c r="H26" s="58"/>
      <c r="I26" s="70"/>
      <c r="J26" s="40"/>
      <c r="K26" s="45"/>
      <c r="L26" s="26"/>
      <c r="M26" s="7"/>
      <c r="N26" s="42">
        <f>SUM(E26:I26)</f>
        <v>0</v>
      </c>
    </row>
    <row r="27" spans="2:15" x14ac:dyDescent="0.2">
      <c r="B27" s="10"/>
      <c r="C27" s="67"/>
      <c r="D27" s="87"/>
      <c r="E27" s="69"/>
      <c r="F27" s="70"/>
      <c r="G27" s="70"/>
      <c r="H27" s="70"/>
      <c r="I27" s="70"/>
      <c r="J27" s="43"/>
      <c r="K27" s="47"/>
      <c r="L27" s="1"/>
      <c r="M27" s="13"/>
      <c r="N27" s="42">
        <f>SUM(E27:I27)</f>
        <v>0</v>
      </c>
    </row>
    <row r="28" spans="2:15" ht="13.5" thickBot="1" x14ac:dyDescent="0.25">
      <c r="B28" s="10"/>
      <c r="C28" s="67"/>
      <c r="D28" s="75"/>
      <c r="E28" s="69"/>
      <c r="F28" s="70"/>
      <c r="G28" s="70"/>
      <c r="H28" s="70"/>
      <c r="I28" s="58"/>
      <c r="J28" s="40"/>
      <c r="K28" s="41"/>
      <c r="L28" s="1"/>
      <c r="M28" s="13"/>
      <c r="N28" s="42"/>
    </row>
    <row r="29" spans="2:15" ht="13.5" thickBot="1" x14ac:dyDescent="0.25">
      <c r="B29" s="311" t="s">
        <v>26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3"/>
    </row>
    <row r="30" spans="2:15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5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5" ht="13.5" thickBot="1" x14ac:dyDescent="0.25">
      <c r="B32" s="309" t="s">
        <v>19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</row>
    <row r="33" spans="2:15" ht="13.5" thickBot="1" x14ac:dyDescent="0.25">
      <c r="B33" s="33" t="s">
        <v>13</v>
      </c>
      <c r="C33" s="33" t="s">
        <v>14</v>
      </c>
      <c r="D33" s="33" t="s">
        <v>15</v>
      </c>
      <c r="E33" s="34">
        <v>1</v>
      </c>
      <c r="F33" s="35">
        <v>2</v>
      </c>
      <c r="G33" s="35">
        <v>3</v>
      </c>
      <c r="H33" s="35">
        <v>4</v>
      </c>
      <c r="I33" s="35">
        <v>5</v>
      </c>
      <c r="J33" s="35">
        <v>6</v>
      </c>
      <c r="K33" s="36">
        <v>7</v>
      </c>
      <c r="L33" s="33" t="s">
        <v>16</v>
      </c>
      <c r="M33" s="38" t="s">
        <v>16</v>
      </c>
      <c r="N33" s="33" t="s">
        <v>17</v>
      </c>
    </row>
    <row r="34" spans="2:15" x14ac:dyDescent="0.2">
      <c r="B34" s="116">
        <v>1</v>
      </c>
      <c r="C34" s="194" t="s">
        <v>43</v>
      </c>
      <c r="D34" s="195" t="s">
        <v>44</v>
      </c>
      <c r="E34" s="237">
        <v>230</v>
      </c>
      <c r="F34" s="187">
        <v>180</v>
      </c>
      <c r="G34" s="187">
        <v>180</v>
      </c>
      <c r="H34" s="187">
        <v>180</v>
      </c>
      <c r="I34" s="187">
        <v>180</v>
      </c>
      <c r="J34" s="187"/>
      <c r="K34" s="188"/>
      <c r="L34" s="183"/>
      <c r="M34" s="197"/>
      <c r="N34" s="191">
        <f>SUM(E34:I34)</f>
        <v>950</v>
      </c>
      <c r="O34" s="130">
        <v>51</v>
      </c>
    </row>
    <row r="35" spans="2:15" x14ac:dyDescent="0.2">
      <c r="B35" s="117">
        <v>2</v>
      </c>
      <c r="C35" s="177" t="s">
        <v>89</v>
      </c>
      <c r="D35" s="178" t="s">
        <v>88</v>
      </c>
      <c r="E35" s="189">
        <v>240</v>
      </c>
      <c r="F35" s="183">
        <v>180</v>
      </c>
      <c r="G35" s="190">
        <v>150</v>
      </c>
      <c r="H35" s="183">
        <v>180</v>
      </c>
      <c r="I35" s="190">
        <v>143</v>
      </c>
      <c r="J35" s="183"/>
      <c r="K35" s="182"/>
      <c r="L35" s="181"/>
      <c r="M35" s="185"/>
      <c r="N35" s="191">
        <f>SUM(E35:I35)</f>
        <v>893</v>
      </c>
      <c r="O35" s="130">
        <v>41</v>
      </c>
    </row>
    <row r="36" spans="2:15" ht="15" x14ac:dyDescent="0.25">
      <c r="B36" s="117">
        <v>3</v>
      </c>
      <c r="C36" s="177" t="s">
        <v>45</v>
      </c>
      <c r="D36" s="178" t="s">
        <v>46</v>
      </c>
      <c r="E36" s="186">
        <v>217</v>
      </c>
      <c r="F36" s="183">
        <v>180</v>
      </c>
      <c r="G36" s="190" t="s">
        <v>42</v>
      </c>
      <c r="H36" s="190" t="s">
        <v>42</v>
      </c>
      <c r="I36" s="190" t="s">
        <v>42</v>
      </c>
      <c r="J36" s="183"/>
      <c r="K36" s="182"/>
      <c r="L36" s="233"/>
      <c r="M36" s="238"/>
      <c r="N36" s="191">
        <f>SUM(E36:I36)</f>
        <v>397</v>
      </c>
      <c r="O36" s="193">
        <v>31</v>
      </c>
    </row>
    <row r="37" spans="2:15" x14ac:dyDescent="0.2">
      <c r="B37" s="117"/>
      <c r="C37" s="177"/>
      <c r="D37" s="178"/>
      <c r="E37" s="179"/>
      <c r="F37" s="180"/>
      <c r="G37" s="180"/>
      <c r="H37" s="180"/>
      <c r="I37" s="180"/>
      <c r="J37" s="183"/>
      <c r="K37" s="182"/>
      <c r="L37" s="183"/>
      <c r="M37" s="184"/>
      <c r="N37" s="191"/>
    </row>
    <row r="38" spans="2:15" ht="13.5" thickBot="1" x14ac:dyDescent="0.25">
      <c r="B38" s="13"/>
      <c r="C38" s="11"/>
      <c r="D38" s="52"/>
      <c r="E38" s="19"/>
      <c r="F38" s="173"/>
      <c r="G38" s="173"/>
      <c r="H38" s="173"/>
      <c r="I38" s="173"/>
      <c r="J38" s="173"/>
      <c r="K38" s="21"/>
      <c r="L38" s="83"/>
      <c r="M38" s="14"/>
      <c r="N38" s="192"/>
    </row>
    <row r="39" spans="2:15" ht="13.5" thickBot="1" x14ac:dyDescent="0.25">
      <c r="B39" s="311" t="s">
        <v>59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3"/>
    </row>
    <row r="41" spans="2:15" s="64" customFormat="1" x14ac:dyDescent="0.2"/>
    <row r="42" spans="2:15" ht="13.5" thickBot="1" x14ac:dyDescent="0.25">
      <c r="B42" s="309" t="s">
        <v>20</v>
      </c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</row>
    <row r="43" spans="2:15" ht="13.5" thickBot="1" x14ac:dyDescent="0.25">
      <c r="B43" s="33" t="s">
        <v>13</v>
      </c>
      <c r="C43" s="33" t="s">
        <v>14</v>
      </c>
      <c r="D43" s="33" t="s">
        <v>15</v>
      </c>
      <c r="E43" s="34">
        <v>1</v>
      </c>
      <c r="F43" s="35">
        <v>2</v>
      </c>
      <c r="G43" s="35">
        <v>3</v>
      </c>
      <c r="H43" s="35">
        <v>4</v>
      </c>
      <c r="I43" s="35">
        <v>5</v>
      </c>
      <c r="J43" s="35">
        <v>6</v>
      </c>
      <c r="K43" s="36">
        <v>7</v>
      </c>
      <c r="L43" s="37" t="s">
        <v>16</v>
      </c>
      <c r="M43" s="38" t="s">
        <v>16</v>
      </c>
      <c r="N43" s="33" t="s">
        <v>17</v>
      </c>
    </row>
    <row r="44" spans="2:15" ht="15" x14ac:dyDescent="0.2">
      <c r="B44" s="200">
        <v>1</v>
      </c>
      <c r="C44" s="194" t="s">
        <v>90</v>
      </c>
      <c r="D44" s="195" t="s">
        <v>91</v>
      </c>
      <c r="E44" s="246">
        <v>120</v>
      </c>
      <c r="F44" s="247">
        <v>120</v>
      </c>
      <c r="G44" s="247">
        <v>120</v>
      </c>
      <c r="H44" s="247">
        <v>120</v>
      </c>
      <c r="I44" s="198">
        <v>102</v>
      </c>
      <c r="J44" s="196"/>
      <c r="K44" s="199"/>
      <c r="L44" s="196"/>
      <c r="M44" s="197"/>
      <c r="N44" s="230">
        <f>SUM(E44:I44)</f>
        <v>582</v>
      </c>
      <c r="O44">
        <v>50</v>
      </c>
    </row>
    <row r="45" spans="2:15" ht="15" x14ac:dyDescent="0.2">
      <c r="B45" s="241">
        <v>2</v>
      </c>
      <c r="C45" s="177" t="s">
        <v>47</v>
      </c>
      <c r="D45" s="232" t="s">
        <v>48</v>
      </c>
      <c r="E45" s="242" t="s">
        <v>42</v>
      </c>
      <c r="F45" s="243">
        <v>45</v>
      </c>
      <c r="G45" s="243">
        <v>102</v>
      </c>
      <c r="H45" s="243">
        <v>74</v>
      </c>
      <c r="I45" s="243" t="s">
        <v>42</v>
      </c>
      <c r="J45" s="181"/>
      <c r="K45" s="244"/>
      <c r="L45" s="181"/>
      <c r="M45" s="185"/>
      <c r="N45" s="230">
        <f>SUM(E45:I45)</f>
        <v>221</v>
      </c>
    </row>
    <row r="46" spans="2:15" ht="13.5" thickBot="1" x14ac:dyDescent="0.25">
      <c r="B46" s="13"/>
      <c r="C46" s="11"/>
      <c r="D46" s="52"/>
      <c r="E46" s="19"/>
      <c r="F46" s="83"/>
      <c r="G46" s="83"/>
      <c r="H46" s="83"/>
      <c r="I46" s="83"/>
      <c r="J46" s="83"/>
      <c r="K46" s="21"/>
      <c r="L46" s="83"/>
      <c r="M46" s="14"/>
      <c r="N46" s="53"/>
    </row>
    <row r="47" spans="2:15" ht="13.5" thickBot="1" x14ac:dyDescent="0.25">
      <c r="B47" s="311" t="s">
        <v>58</v>
      </c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3"/>
    </row>
    <row r="50" spans="2:15" ht="13.5" thickBot="1" x14ac:dyDescent="0.25">
      <c r="B50" s="309" t="s">
        <v>21</v>
      </c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</row>
    <row r="51" spans="2:15" ht="13.5" thickBot="1" x14ac:dyDescent="0.25">
      <c r="B51" s="33" t="s">
        <v>13</v>
      </c>
      <c r="C51" s="37" t="s">
        <v>14</v>
      </c>
      <c r="D51" s="37" t="s">
        <v>15</v>
      </c>
      <c r="E51" s="34">
        <v>1</v>
      </c>
      <c r="F51" s="35">
        <v>2</v>
      </c>
      <c r="G51" s="35">
        <v>3</v>
      </c>
      <c r="H51" s="35">
        <v>4</v>
      </c>
      <c r="I51" s="35">
        <v>5</v>
      </c>
      <c r="J51" s="35">
        <v>6</v>
      </c>
      <c r="K51" s="36">
        <v>7</v>
      </c>
      <c r="L51" s="37" t="s">
        <v>16</v>
      </c>
      <c r="M51" s="38" t="s">
        <v>16</v>
      </c>
      <c r="N51" s="33" t="s">
        <v>17</v>
      </c>
    </row>
    <row r="52" spans="2:15" ht="15" x14ac:dyDescent="0.2">
      <c r="B52" s="217">
        <v>1</v>
      </c>
      <c r="C52" s="215" t="s">
        <v>60</v>
      </c>
      <c r="D52" s="212" t="s">
        <v>61</v>
      </c>
      <c r="E52" s="245">
        <v>117</v>
      </c>
      <c r="F52" s="223">
        <v>120</v>
      </c>
      <c r="G52" s="223">
        <v>120</v>
      </c>
      <c r="H52" s="245">
        <v>103</v>
      </c>
      <c r="I52" s="223">
        <v>120</v>
      </c>
      <c r="J52" s="220"/>
      <c r="K52" s="220"/>
      <c r="L52" s="209"/>
      <c r="M52" s="211"/>
      <c r="N52" s="219">
        <f>SUM(E52:I52)</f>
        <v>580</v>
      </c>
      <c r="O52">
        <v>52</v>
      </c>
    </row>
    <row r="53" spans="2:15" ht="15" x14ac:dyDescent="0.2">
      <c r="B53" s="218">
        <v>2</v>
      </c>
      <c r="C53" s="216" t="s">
        <v>52</v>
      </c>
      <c r="D53" s="213" t="s">
        <v>56</v>
      </c>
      <c r="E53" s="203">
        <v>120</v>
      </c>
      <c r="F53" s="203">
        <v>120</v>
      </c>
      <c r="G53" s="203">
        <v>120</v>
      </c>
      <c r="H53" s="203">
        <v>120</v>
      </c>
      <c r="I53" s="210">
        <v>95</v>
      </c>
      <c r="J53" s="202"/>
      <c r="K53" s="202"/>
      <c r="L53" s="208"/>
      <c r="M53" s="204"/>
      <c r="N53" s="219">
        <f>SUM(E53:I53)</f>
        <v>575</v>
      </c>
      <c r="O53">
        <v>42</v>
      </c>
    </row>
    <row r="54" spans="2:15" ht="15" x14ac:dyDescent="0.2">
      <c r="B54" s="218">
        <v>3</v>
      </c>
      <c r="C54" s="216" t="s">
        <v>64</v>
      </c>
      <c r="D54" s="213" t="s">
        <v>62</v>
      </c>
      <c r="E54" s="207">
        <v>33</v>
      </c>
      <c r="F54" s="201">
        <v>120</v>
      </c>
      <c r="G54" s="201">
        <v>120</v>
      </c>
      <c r="H54" s="201">
        <v>120</v>
      </c>
      <c r="I54" s="201">
        <v>120</v>
      </c>
      <c r="J54" s="202"/>
      <c r="K54" s="202"/>
      <c r="L54" s="208"/>
      <c r="M54" s="204"/>
      <c r="N54" s="219">
        <f>SUM(E54:I54)</f>
        <v>513</v>
      </c>
      <c r="O54">
        <v>31</v>
      </c>
    </row>
    <row r="55" spans="2:15" ht="15" x14ac:dyDescent="0.25">
      <c r="B55" s="218">
        <v>4</v>
      </c>
      <c r="C55" s="216" t="s">
        <v>65</v>
      </c>
      <c r="D55" s="213" t="s">
        <v>66</v>
      </c>
      <c r="E55" s="203">
        <v>120</v>
      </c>
      <c r="F55" s="210">
        <v>65</v>
      </c>
      <c r="G55" s="210">
        <v>37</v>
      </c>
      <c r="H55" s="210" t="s">
        <v>42</v>
      </c>
      <c r="I55" s="210">
        <v>69</v>
      </c>
      <c r="J55" s="205"/>
      <c r="K55" s="205"/>
      <c r="L55" s="206"/>
      <c r="M55" s="214"/>
      <c r="N55" s="219">
        <f>SUM(E55:I55)</f>
        <v>291</v>
      </c>
      <c r="O55">
        <v>26</v>
      </c>
    </row>
    <row r="56" spans="2:15" ht="15" x14ac:dyDescent="0.2">
      <c r="B56" s="218"/>
      <c r="C56" s="216"/>
      <c r="D56" s="213"/>
      <c r="E56" s="207"/>
      <c r="F56" s="201"/>
      <c r="G56" s="201"/>
      <c r="H56" s="201"/>
      <c r="I56" s="201"/>
      <c r="J56" s="202"/>
      <c r="K56" s="202"/>
      <c r="L56" s="208"/>
      <c r="M56" s="204"/>
      <c r="N56" s="219"/>
    </row>
    <row r="57" spans="2:15" ht="13.5" thickBot="1" x14ac:dyDescent="0.25">
      <c r="B57" s="16"/>
      <c r="C57" s="118"/>
      <c r="D57" s="105"/>
      <c r="E57" s="176"/>
      <c r="F57" s="176"/>
      <c r="G57" s="176"/>
      <c r="H57" s="176"/>
      <c r="I57" s="176"/>
      <c r="J57" s="176"/>
      <c r="K57" s="176"/>
      <c r="L57" s="14"/>
      <c r="M57" s="21"/>
      <c r="N57" s="192"/>
    </row>
    <row r="58" spans="2:15" ht="13.5" thickBot="1" x14ac:dyDescent="0.25">
      <c r="B58" s="311" t="s">
        <v>71</v>
      </c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4"/>
    </row>
    <row r="61" spans="2:15" ht="13.5" thickBot="1" x14ac:dyDescent="0.25">
      <c r="B61" s="309" t="s">
        <v>22</v>
      </c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</row>
    <row r="62" spans="2:15" ht="13.5" thickBot="1" x14ac:dyDescent="0.25">
      <c r="B62" s="37" t="s">
        <v>13</v>
      </c>
      <c r="C62" s="37" t="s">
        <v>14</v>
      </c>
      <c r="D62" s="37" t="s">
        <v>15</v>
      </c>
      <c r="E62" s="34">
        <v>1</v>
      </c>
      <c r="F62" s="35">
        <v>2</v>
      </c>
      <c r="G62" s="35">
        <v>3</v>
      </c>
      <c r="H62" s="35">
        <v>4</v>
      </c>
      <c r="I62" s="35">
        <v>5</v>
      </c>
      <c r="J62" s="35">
        <v>6</v>
      </c>
      <c r="K62" s="36">
        <v>7</v>
      </c>
      <c r="L62" s="37" t="s">
        <v>16</v>
      </c>
      <c r="M62" s="38" t="s">
        <v>16</v>
      </c>
      <c r="N62" s="33" t="s">
        <v>17</v>
      </c>
    </row>
    <row r="63" spans="2:15" x14ac:dyDescent="0.2">
      <c r="B63" s="231">
        <v>1</v>
      </c>
      <c r="C63" s="221" t="s">
        <v>73</v>
      </c>
      <c r="D63" s="231" t="s">
        <v>74</v>
      </c>
      <c r="E63" s="223">
        <v>120</v>
      </c>
      <c r="F63" s="245">
        <v>82</v>
      </c>
      <c r="G63" s="245">
        <v>60</v>
      </c>
      <c r="H63" s="245">
        <v>60</v>
      </c>
      <c r="I63" s="245" t="s">
        <v>42</v>
      </c>
      <c r="J63" s="220"/>
      <c r="K63" s="220"/>
      <c r="L63" s="221"/>
      <c r="M63" s="224"/>
      <c r="N63" s="230">
        <f>SUM(E63:I63)</f>
        <v>322</v>
      </c>
      <c r="O63">
        <v>50</v>
      </c>
    </row>
    <row r="64" spans="2:15" ht="13.5" thickBot="1" x14ac:dyDescent="0.25">
      <c r="B64" s="222"/>
      <c r="C64" s="225"/>
      <c r="D64" s="222"/>
      <c r="E64" s="226"/>
      <c r="F64" s="227"/>
      <c r="G64" s="227"/>
      <c r="H64" s="227"/>
      <c r="I64" s="226"/>
      <c r="J64" s="226"/>
      <c r="K64" s="226"/>
      <c r="L64" s="228"/>
      <c r="M64" s="229"/>
      <c r="N64" s="230"/>
    </row>
    <row r="65" spans="2:15" ht="13.5" thickBot="1" x14ac:dyDescent="0.25">
      <c r="B65" s="311" t="s">
        <v>58</v>
      </c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3"/>
    </row>
    <row r="68" spans="2:15" ht="13.5" thickBot="1" x14ac:dyDescent="0.25">
      <c r="B68" s="309" t="s">
        <v>23</v>
      </c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</row>
    <row r="69" spans="2:15" ht="13.5" thickBot="1" x14ac:dyDescent="0.25">
      <c r="B69" s="33" t="s">
        <v>13</v>
      </c>
      <c r="C69" s="33" t="s">
        <v>14</v>
      </c>
      <c r="D69" s="33" t="s">
        <v>15</v>
      </c>
      <c r="E69" s="61">
        <v>1</v>
      </c>
      <c r="F69" s="62">
        <v>2</v>
      </c>
      <c r="G69" s="62">
        <v>3</v>
      </c>
      <c r="H69" s="62">
        <v>4</v>
      </c>
      <c r="I69" s="62">
        <v>5</v>
      </c>
      <c r="J69" s="62">
        <v>6</v>
      </c>
      <c r="K69" s="63">
        <v>7</v>
      </c>
      <c r="L69" s="33" t="s">
        <v>16</v>
      </c>
      <c r="M69" s="39" t="s">
        <v>16</v>
      </c>
      <c r="N69" s="37" t="s">
        <v>17</v>
      </c>
    </row>
    <row r="70" spans="2:15" x14ac:dyDescent="0.2">
      <c r="B70" s="117">
        <v>1</v>
      </c>
      <c r="C70" s="67" t="s">
        <v>80</v>
      </c>
      <c r="D70" s="115" t="s">
        <v>81</v>
      </c>
      <c r="E70" s="46">
        <v>77</v>
      </c>
      <c r="F70" s="44">
        <v>90</v>
      </c>
      <c r="G70" s="44">
        <v>47</v>
      </c>
      <c r="H70" s="58"/>
      <c r="I70" s="44"/>
      <c r="J70" s="43"/>
      <c r="K70" s="47"/>
      <c r="L70" s="43"/>
      <c r="M70" s="124"/>
      <c r="N70" s="174">
        <f t="shared" ref="N70" si="1">SUM(E70:G70)</f>
        <v>214</v>
      </c>
      <c r="O70">
        <v>52</v>
      </c>
    </row>
    <row r="71" spans="2:15" x14ac:dyDescent="0.2">
      <c r="B71" s="117">
        <v>2</v>
      </c>
      <c r="C71" s="67" t="s">
        <v>69</v>
      </c>
      <c r="D71" s="97" t="s">
        <v>70</v>
      </c>
      <c r="E71" s="46">
        <v>21</v>
      </c>
      <c r="F71" s="44">
        <v>90</v>
      </c>
      <c r="G71" s="44">
        <v>15</v>
      </c>
      <c r="H71" s="58"/>
      <c r="I71" s="44"/>
      <c r="J71" s="43"/>
      <c r="K71" s="47"/>
      <c r="L71" s="43"/>
      <c r="M71" s="124"/>
      <c r="N71" s="153">
        <f>SUM(E71:G71)</f>
        <v>126</v>
      </c>
      <c r="O71">
        <v>41</v>
      </c>
    </row>
    <row r="72" spans="2:15" x14ac:dyDescent="0.2">
      <c r="B72" s="117">
        <v>3</v>
      </c>
      <c r="C72" s="67" t="s">
        <v>65</v>
      </c>
      <c r="D72" s="97" t="s">
        <v>66</v>
      </c>
      <c r="E72" s="46">
        <v>23</v>
      </c>
      <c r="F72" s="44">
        <v>20</v>
      </c>
      <c r="G72" s="44">
        <v>21</v>
      </c>
      <c r="H72" s="58"/>
      <c r="I72" s="44"/>
      <c r="J72" s="43"/>
      <c r="K72" s="47"/>
      <c r="L72" s="43"/>
      <c r="M72" s="124"/>
      <c r="N72" s="153">
        <f>SUM(E72:G72)</f>
        <v>64</v>
      </c>
      <c r="O72">
        <v>31</v>
      </c>
    </row>
    <row r="73" spans="2:15" x14ac:dyDescent="0.2">
      <c r="B73" s="117"/>
      <c r="C73" s="67"/>
      <c r="D73" s="97"/>
      <c r="E73" s="46"/>
      <c r="F73" s="44"/>
      <c r="G73" s="44"/>
      <c r="H73" s="58"/>
      <c r="I73" s="44"/>
      <c r="J73" s="43"/>
      <c r="K73" s="47"/>
      <c r="L73" s="43"/>
      <c r="M73" s="124"/>
      <c r="N73" s="153"/>
    </row>
    <row r="74" spans="2:15" x14ac:dyDescent="0.2">
      <c r="B74" s="117"/>
      <c r="C74" s="67"/>
      <c r="D74" s="97"/>
      <c r="E74" s="46"/>
      <c r="F74" s="44"/>
      <c r="G74" s="44"/>
      <c r="H74" s="58"/>
      <c r="I74" s="44"/>
      <c r="J74" s="43"/>
      <c r="K74" s="47"/>
      <c r="L74" s="43"/>
      <c r="M74" s="124"/>
      <c r="N74" s="153"/>
    </row>
    <row r="75" spans="2:15" x14ac:dyDescent="0.2">
      <c r="B75" s="117"/>
      <c r="C75" s="67"/>
      <c r="D75" s="97"/>
      <c r="E75" s="50"/>
      <c r="F75" s="43"/>
      <c r="G75" s="43"/>
      <c r="H75" s="26"/>
      <c r="I75" s="1"/>
      <c r="J75" s="43"/>
      <c r="K75" s="47"/>
      <c r="L75" s="43"/>
      <c r="M75" s="124"/>
      <c r="N75" s="153"/>
    </row>
    <row r="76" spans="2:15" x14ac:dyDescent="0.2">
      <c r="B76" s="117"/>
      <c r="C76" s="67"/>
      <c r="D76" s="87"/>
      <c r="E76" s="46"/>
      <c r="F76" s="44"/>
      <c r="G76" s="44"/>
      <c r="H76" s="44"/>
      <c r="I76" s="44"/>
      <c r="J76" s="43"/>
      <c r="K76" s="47"/>
      <c r="L76" s="1"/>
      <c r="M76" s="16"/>
      <c r="N76" s="153"/>
    </row>
    <row r="77" spans="2:15" ht="13.5" thickBot="1" x14ac:dyDescent="0.25">
      <c r="B77" s="13"/>
      <c r="C77" s="11"/>
      <c r="D77" s="52"/>
      <c r="E77" s="19"/>
      <c r="F77" s="83"/>
      <c r="G77" s="83"/>
      <c r="H77" s="83"/>
      <c r="I77" s="83"/>
      <c r="J77" s="83"/>
      <c r="K77" s="21"/>
      <c r="L77" s="83"/>
      <c r="M77" s="19"/>
      <c r="N77" s="175"/>
    </row>
    <row r="78" spans="2:15" ht="13.5" thickBot="1" x14ac:dyDescent="0.25"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4"/>
    </row>
  </sheetData>
  <sortState ref="C71:N72">
    <sortCondition descending="1" ref="N71:N72"/>
  </sortState>
  <mergeCells count="15">
    <mergeCell ref="B65:N65"/>
    <mergeCell ref="B68:N68"/>
    <mergeCell ref="B78:N78"/>
    <mergeCell ref="B39:N39"/>
    <mergeCell ref="B42:N42"/>
    <mergeCell ref="B47:N47"/>
    <mergeCell ref="B50:N50"/>
    <mergeCell ref="B58:N58"/>
    <mergeCell ref="B61:N61"/>
    <mergeCell ref="B32:N32"/>
    <mergeCell ref="B4:N5"/>
    <mergeCell ref="B7:N7"/>
    <mergeCell ref="B21:N21"/>
    <mergeCell ref="B24:N24"/>
    <mergeCell ref="B29:N2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0"/>
  <sheetViews>
    <sheetView topLeftCell="A4"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86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2:16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62">
        <v>6</v>
      </c>
      <c r="K8" s="63">
        <v>7</v>
      </c>
      <c r="L8" s="33" t="s">
        <v>16</v>
      </c>
      <c r="M8" s="39" t="s">
        <v>16</v>
      </c>
      <c r="N8" s="33" t="s">
        <v>17</v>
      </c>
      <c r="O8" s="33" t="s">
        <v>28</v>
      </c>
      <c r="P8" s="30"/>
    </row>
    <row r="9" spans="2:16" x14ac:dyDescent="0.2">
      <c r="B9" s="10">
        <v>1</v>
      </c>
      <c r="C9" s="10" t="s">
        <v>34</v>
      </c>
      <c r="D9" s="87" t="s">
        <v>35</v>
      </c>
      <c r="E9" s="69">
        <v>174</v>
      </c>
      <c r="F9" s="58">
        <v>180</v>
      </c>
      <c r="G9" s="58">
        <v>180</v>
      </c>
      <c r="H9" s="58">
        <v>180</v>
      </c>
      <c r="I9" s="70" t="s">
        <v>42</v>
      </c>
      <c r="J9" s="43"/>
      <c r="K9" s="47"/>
      <c r="L9" s="1"/>
      <c r="M9" s="13"/>
      <c r="N9" s="42">
        <f>SUM(E9:I9)</f>
        <v>714</v>
      </c>
      <c r="O9" s="130">
        <v>51</v>
      </c>
    </row>
    <row r="10" spans="2:16" x14ac:dyDescent="0.2">
      <c r="B10" s="10">
        <v>2</v>
      </c>
      <c r="C10" s="67" t="s">
        <v>36</v>
      </c>
      <c r="D10" s="88" t="s">
        <v>57</v>
      </c>
      <c r="E10" s="57">
        <v>180</v>
      </c>
      <c r="F10" s="58">
        <v>180</v>
      </c>
      <c r="G10" s="70">
        <v>106</v>
      </c>
      <c r="H10" s="70">
        <v>23</v>
      </c>
      <c r="I10" s="70" t="s">
        <v>42</v>
      </c>
      <c r="J10" s="40"/>
      <c r="K10" s="45"/>
      <c r="L10" s="26"/>
      <c r="M10" s="7"/>
      <c r="N10" s="42">
        <f>SUM(E10:I10)</f>
        <v>489</v>
      </c>
      <c r="O10" s="130">
        <v>41</v>
      </c>
    </row>
    <row r="11" spans="2:16" x14ac:dyDescent="0.2">
      <c r="B11" s="10">
        <v>3</v>
      </c>
      <c r="C11" s="67" t="s">
        <v>94</v>
      </c>
      <c r="D11" s="87" t="s">
        <v>41</v>
      </c>
      <c r="E11" s="69">
        <v>96</v>
      </c>
      <c r="F11" s="58">
        <v>180</v>
      </c>
      <c r="G11" s="70">
        <v>120</v>
      </c>
      <c r="H11" s="70">
        <v>82</v>
      </c>
      <c r="I11" s="70" t="s">
        <v>42</v>
      </c>
      <c r="J11" s="40"/>
      <c r="K11" s="45"/>
      <c r="L11" s="26"/>
      <c r="M11" s="7"/>
      <c r="N11" s="42">
        <f>SUM(E11:I11)</f>
        <v>478</v>
      </c>
      <c r="O11" s="73">
        <v>31</v>
      </c>
    </row>
    <row r="12" spans="2:16" x14ac:dyDescent="0.2">
      <c r="B12" s="10">
        <v>4</v>
      </c>
      <c r="C12" s="10" t="s">
        <v>38</v>
      </c>
      <c r="D12" s="87" t="s">
        <v>50</v>
      </c>
      <c r="E12" s="69">
        <v>158</v>
      </c>
      <c r="F12" s="70" t="s">
        <v>42</v>
      </c>
      <c r="G12" s="70" t="s">
        <v>42</v>
      </c>
      <c r="H12" s="70" t="s">
        <v>42</v>
      </c>
      <c r="I12" s="70" t="s">
        <v>42</v>
      </c>
      <c r="J12" s="43"/>
      <c r="K12" s="47"/>
      <c r="L12" s="1"/>
      <c r="M12" s="13"/>
      <c r="N12" s="42">
        <f>SUM(E12:I12)</f>
        <v>158</v>
      </c>
      <c r="O12" s="73"/>
    </row>
    <row r="13" spans="2:16" x14ac:dyDescent="0.2">
      <c r="B13" s="10"/>
      <c r="C13" s="10"/>
      <c r="D13" s="87"/>
      <c r="E13" s="69"/>
      <c r="F13" s="70"/>
      <c r="G13" s="70"/>
      <c r="H13" s="70"/>
      <c r="I13" s="70"/>
      <c r="J13" s="43"/>
      <c r="K13" s="47"/>
      <c r="L13" s="1"/>
      <c r="M13" s="13"/>
      <c r="N13" s="42"/>
      <c r="O13" s="73"/>
    </row>
    <row r="14" spans="2:16" ht="13.5" thickBot="1" x14ac:dyDescent="0.25">
      <c r="B14" s="13"/>
      <c r="C14" s="11"/>
      <c r="D14" s="52"/>
      <c r="E14" s="19"/>
      <c r="F14" s="120"/>
      <c r="G14" s="120"/>
      <c r="H14" s="120"/>
      <c r="I14" s="120"/>
      <c r="J14" s="120"/>
      <c r="K14" s="21"/>
      <c r="L14" s="120"/>
      <c r="M14" s="14"/>
      <c r="N14" s="42"/>
    </row>
    <row r="15" spans="2:16" ht="13.5" thickBot="1" x14ac:dyDescent="0.25">
      <c r="B15" s="311" t="s">
        <v>63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3"/>
    </row>
    <row r="16" spans="2:16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2:15" x14ac:dyDescent="0.2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2:15" ht="13.5" thickBot="1" x14ac:dyDescent="0.25">
      <c r="B18" s="309" t="s">
        <v>87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</row>
    <row r="19" spans="2:15" ht="13.5" thickBot="1" x14ac:dyDescent="0.25">
      <c r="B19" s="33" t="s">
        <v>13</v>
      </c>
      <c r="C19" s="33" t="s">
        <v>14</v>
      </c>
      <c r="D19" s="33" t="s">
        <v>15</v>
      </c>
      <c r="E19" s="61">
        <v>1</v>
      </c>
      <c r="F19" s="62">
        <v>2</v>
      </c>
      <c r="G19" s="62">
        <v>3</v>
      </c>
      <c r="H19" s="62">
        <v>4</v>
      </c>
      <c r="I19" s="62">
        <v>5</v>
      </c>
      <c r="J19" s="62">
        <v>6</v>
      </c>
      <c r="K19" s="63">
        <v>7</v>
      </c>
      <c r="L19" s="33" t="s">
        <v>16</v>
      </c>
      <c r="M19" s="39" t="s">
        <v>16</v>
      </c>
      <c r="N19" s="33" t="s">
        <v>17</v>
      </c>
    </row>
    <row r="20" spans="2:15" x14ac:dyDescent="0.2">
      <c r="B20" s="10"/>
      <c r="C20" s="67"/>
      <c r="D20" s="74"/>
      <c r="E20" s="69"/>
      <c r="F20" s="70"/>
      <c r="G20" s="70"/>
      <c r="H20" s="70"/>
      <c r="I20" s="58"/>
      <c r="J20" s="43"/>
      <c r="K20" s="47"/>
      <c r="L20" s="1"/>
      <c r="M20" s="13"/>
      <c r="N20" s="42"/>
    </row>
    <row r="21" spans="2:15" x14ac:dyDescent="0.2">
      <c r="B21" s="10"/>
      <c r="C21" s="67"/>
      <c r="D21" s="74"/>
      <c r="E21" s="69"/>
      <c r="F21" s="58"/>
      <c r="G21" s="58"/>
      <c r="H21" s="70"/>
      <c r="I21" s="58"/>
      <c r="J21" s="40"/>
      <c r="K21" s="45"/>
      <c r="L21" s="26"/>
      <c r="M21" s="7"/>
      <c r="N21" s="42"/>
    </row>
    <row r="22" spans="2:15" x14ac:dyDescent="0.2">
      <c r="B22" s="10"/>
      <c r="C22" s="67"/>
      <c r="D22" s="75"/>
      <c r="E22" s="69"/>
      <c r="F22" s="70"/>
      <c r="G22" s="70"/>
      <c r="H22" s="70"/>
      <c r="I22" s="58"/>
      <c r="J22" s="40"/>
      <c r="K22" s="41"/>
      <c r="L22" s="1"/>
      <c r="M22" s="13"/>
      <c r="N22" s="42"/>
    </row>
    <row r="23" spans="2:15" x14ac:dyDescent="0.2">
      <c r="B23" s="10"/>
      <c r="C23" s="10"/>
      <c r="D23" s="30"/>
      <c r="E23" s="69"/>
      <c r="F23" s="58"/>
      <c r="G23" s="70"/>
      <c r="H23" s="70"/>
      <c r="I23" s="70"/>
      <c r="J23" s="43"/>
      <c r="K23" s="47"/>
      <c r="L23" s="43"/>
      <c r="M23" s="48"/>
      <c r="N23" s="42"/>
    </row>
    <row r="24" spans="2:15" x14ac:dyDescent="0.2">
      <c r="B24" s="13"/>
      <c r="C24" s="10"/>
      <c r="D24" s="49"/>
      <c r="E24" s="50"/>
      <c r="F24" s="40"/>
      <c r="G24" s="43"/>
      <c r="H24" s="26"/>
      <c r="I24" s="1"/>
      <c r="J24" s="43"/>
      <c r="K24" s="47"/>
      <c r="L24" s="43"/>
      <c r="M24" s="48"/>
      <c r="N24" s="51"/>
    </row>
    <row r="25" spans="2:15" ht="13.5" thickBot="1" x14ac:dyDescent="0.25">
      <c r="B25" s="13"/>
      <c r="C25" s="11"/>
      <c r="D25" s="52"/>
      <c r="E25" s="19"/>
      <c r="F25" s="120"/>
      <c r="G25" s="120"/>
      <c r="H25" s="120"/>
      <c r="I25" s="120"/>
      <c r="J25" s="120"/>
      <c r="K25" s="21"/>
      <c r="L25" s="120"/>
      <c r="M25" s="14"/>
      <c r="N25" s="53"/>
    </row>
    <row r="26" spans="2:15" ht="13.5" thickBot="1" x14ac:dyDescent="0.25">
      <c r="B26" s="311" t="s">
        <v>26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3"/>
    </row>
    <row r="27" spans="2:15" x14ac:dyDescent="0.2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2:15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2:15" ht="13.5" thickBot="1" x14ac:dyDescent="0.25">
      <c r="B29" s="309" t="s">
        <v>19</v>
      </c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</row>
    <row r="30" spans="2:15" ht="13.5" thickBot="1" x14ac:dyDescent="0.25">
      <c r="B30" s="33" t="s">
        <v>13</v>
      </c>
      <c r="C30" s="33" t="s">
        <v>14</v>
      </c>
      <c r="D30" s="33" t="s">
        <v>15</v>
      </c>
      <c r="E30" s="34">
        <v>1</v>
      </c>
      <c r="F30" s="35">
        <v>2</v>
      </c>
      <c r="G30" s="35">
        <v>3</v>
      </c>
      <c r="H30" s="35">
        <v>4</v>
      </c>
      <c r="I30" s="35">
        <v>5</v>
      </c>
      <c r="J30" s="35">
        <v>6</v>
      </c>
      <c r="K30" s="36">
        <v>7</v>
      </c>
      <c r="L30" s="37" t="s">
        <v>16</v>
      </c>
      <c r="M30" s="38" t="s">
        <v>16</v>
      </c>
      <c r="N30" s="33" t="s">
        <v>17</v>
      </c>
    </row>
    <row r="31" spans="2:15" x14ac:dyDescent="0.2">
      <c r="B31" s="9">
        <v>1</v>
      </c>
      <c r="C31" s="66" t="s">
        <v>43</v>
      </c>
      <c r="D31" s="71" t="s">
        <v>44</v>
      </c>
      <c r="E31" s="157">
        <v>150</v>
      </c>
      <c r="F31" s="72">
        <v>152</v>
      </c>
      <c r="G31" s="56">
        <v>180</v>
      </c>
      <c r="H31" s="56">
        <v>180</v>
      </c>
      <c r="I31" s="72" t="s">
        <v>42</v>
      </c>
      <c r="J31" s="28"/>
      <c r="K31" s="29"/>
      <c r="L31" s="22"/>
      <c r="M31" s="6"/>
      <c r="N31" s="42">
        <f>SUM(E31:I31)</f>
        <v>662</v>
      </c>
      <c r="O31">
        <v>51</v>
      </c>
    </row>
    <row r="32" spans="2:15" x14ac:dyDescent="0.2">
      <c r="B32" s="10">
        <v>2</v>
      </c>
      <c r="C32" s="67" t="s">
        <v>45</v>
      </c>
      <c r="D32" s="74" t="s">
        <v>46</v>
      </c>
      <c r="E32" s="57">
        <v>180</v>
      </c>
      <c r="F32" s="58">
        <v>180</v>
      </c>
      <c r="G32" s="70">
        <v>102</v>
      </c>
      <c r="H32" s="70">
        <v>149</v>
      </c>
      <c r="I32" s="70" t="s">
        <v>42</v>
      </c>
      <c r="J32" s="43"/>
      <c r="K32" s="47"/>
      <c r="L32" s="26"/>
      <c r="M32" s="7"/>
      <c r="N32" s="42">
        <f>SUM(E32:I32)</f>
        <v>611</v>
      </c>
      <c r="O32">
        <v>41</v>
      </c>
    </row>
    <row r="33" spans="2:15" x14ac:dyDescent="0.2">
      <c r="B33" s="13"/>
      <c r="C33" s="10"/>
      <c r="D33" s="49"/>
      <c r="E33" s="50"/>
      <c r="F33" s="40"/>
      <c r="G33" s="43"/>
      <c r="H33" s="26"/>
      <c r="I33" s="1"/>
      <c r="J33" s="43"/>
      <c r="K33" s="47"/>
      <c r="L33" s="43"/>
      <c r="M33" s="48"/>
      <c r="N33" s="51"/>
    </row>
    <row r="34" spans="2:15" ht="13.5" thickBot="1" x14ac:dyDescent="0.25">
      <c r="B34" s="13"/>
      <c r="C34" s="11"/>
      <c r="D34" s="52"/>
      <c r="E34" s="19"/>
      <c r="F34" s="120"/>
      <c r="G34" s="120"/>
      <c r="H34" s="120"/>
      <c r="I34" s="120"/>
      <c r="J34" s="120"/>
      <c r="K34" s="21"/>
      <c r="L34" s="120"/>
      <c r="M34" s="14"/>
      <c r="N34" s="53"/>
    </row>
    <row r="35" spans="2:15" ht="13.5" thickBot="1" x14ac:dyDescent="0.25">
      <c r="B35" s="311" t="s">
        <v>59</v>
      </c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3"/>
    </row>
    <row r="37" spans="2:15" s="64" customFormat="1" x14ac:dyDescent="0.2"/>
    <row r="38" spans="2:15" ht="13.5" thickBot="1" x14ac:dyDescent="0.25">
      <c r="B38" s="309" t="s">
        <v>20</v>
      </c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</row>
    <row r="39" spans="2:15" ht="13.5" thickBot="1" x14ac:dyDescent="0.25">
      <c r="B39" s="33" t="s">
        <v>13</v>
      </c>
      <c r="C39" s="33" t="s">
        <v>14</v>
      </c>
      <c r="D39" s="33" t="s">
        <v>15</v>
      </c>
      <c r="E39" s="34">
        <v>1</v>
      </c>
      <c r="F39" s="35">
        <v>2</v>
      </c>
      <c r="G39" s="35">
        <v>3</v>
      </c>
      <c r="H39" s="35">
        <v>4</v>
      </c>
      <c r="I39" s="35">
        <v>5</v>
      </c>
      <c r="J39" s="35">
        <v>6</v>
      </c>
      <c r="K39" s="36">
        <v>7</v>
      </c>
      <c r="L39" s="37" t="s">
        <v>16</v>
      </c>
      <c r="M39" s="38" t="s">
        <v>16</v>
      </c>
      <c r="N39" s="33" t="s">
        <v>17</v>
      </c>
    </row>
    <row r="40" spans="2:15" x14ac:dyDescent="0.2">
      <c r="B40" s="116">
        <v>1</v>
      </c>
      <c r="C40" s="66" t="s">
        <v>90</v>
      </c>
      <c r="D40" s="86" t="s">
        <v>91</v>
      </c>
      <c r="E40" s="157">
        <v>71</v>
      </c>
      <c r="F40" s="56">
        <v>120</v>
      </c>
      <c r="G40" s="72">
        <v>96</v>
      </c>
      <c r="H40" s="72">
        <v>97</v>
      </c>
      <c r="I40" s="72" t="s">
        <v>42</v>
      </c>
      <c r="J40" s="28"/>
      <c r="K40" s="29"/>
      <c r="L40" s="123"/>
      <c r="M40" s="12"/>
      <c r="N40" s="42">
        <f>SUM(E40:I40)</f>
        <v>384</v>
      </c>
      <c r="O40">
        <v>50</v>
      </c>
    </row>
    <row r="41" spans="2:15" x14ac:dyDescent="0.2">
      <c r="B41" s="117"/>
      <c r="C41" s="67"/>
      <c r="D41" s="89"/>
      <c r="E41" s="25"/>
      <c r="F41" s="84"/>
      <c r="G41" s="84"/>
      <c r="H41" s="26"/>
      <c r="I41" s="26"/>
      <c r="J41" s="43"/>
      <c r="K41" s="47"/>
      <c r="L41" s="43"/>
      <c r="M41" s="48"/>
      <c r="N41" s="42"/>
    </row>
    <row r="42" spans="2:15" x14ac:dyDescent="0.2">
      <c r="B42" s="117"/>
      <c r="C42" s="67"/>
      <c r="D42" s="87"/>
      <c r="E42" s="69"/>
      <c r="F42" s="58"/>
      <c r="G42" s="70"/>
      <c r="H42" s="70"/>
      <c r="I42" s="70"/>
      <c r="J42" s="43"/>
      <c r="K42" s="47"/>
      <c r="L42" s="43"/>
      <c r="M42" s="48"/>
      <c r="N42" s="42"/>
    </row>
    <row r="43" spans="2:15" ht="13.5" thickBot="1" x14ac:dyDescent="0.25">
      <c r="B43" s="13"/>
      <c r="C43" s="11"/>
      <c r="D43" s="52"/>
      <c r="E43" s="19"/>
      <c r="F43" s="120"/>
      <c r="G43" s="120"/>
      <c r="H43" s="120"/>
      <c r="I43" s="120"/>
      <c r="J43" s="120"/>
      <c r="K43" s="21"/>
      <c r="L43" s="120"/>
      <c r="M43" s="14"/>
      <c r="N43" s="53"/>
    </row>
    <row r="44" spans="2:15" ht="13.5" thickBot="1" x14ac:dyDescent="0.25">
      <c r="B44" s="311" t="s">
        <v>58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3"/>
    </row>
    <row r="47" spans="2:15" ht="13.5" thickBot="1" x14ac:dyDescent="0.25">
      <c r="B47" s="309" t="s">
        <v>21</v>
      </c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</row>
    <row r="48" spans="2:15" ht="13.5" thickBot="1" x14ac:dyDescent="0.25">
      <c r="B48" s="33" t="s">
        <v>13</v>
      </c>
      <c r="C48" s="33" t="s">
        <v>14</v>
      </c>
      <c r="D48" s="33" t="s">
        <v>15</v>
      </c>
      <c r="E48" s="34">
        <v>1</v>
      </c>
      <c r="F48" s="35">
        <v>2</v>
      </c>
      <c r="G48" s="35">
        <v>3</v>
      </c>
      <c r="H48" s="35">
        <v>4</v>
      </c>
      <c r="I48" s="35">
        <v>5</v>
      </c>
      <c r="J48" s="35">
        <v>6</v>
      </c>
      <c r="K48" s="36">
        <v>7</v>
      </c>
      <c r="L48" s="37" t="s">
        <v>16</v>
      </c>
      <c r="M48" s="38" t="s">
        <v>16</v>
      </c>
      <c r="N48" s="33" t="s">
        <v>17</v>
      </c>
    </row>
    <row r="49" spans="2:15" x14ac:dyDescent="0.2">
      <c r="B49" s="116">
        <v>1</v>
      </c>
      <c r="C49" s="66" t="s">
        <v>60</v>
      </c>
      <c r="D49" s="86" t="s">
        <v>61</v>
      </c>
      <c r="E49" s="125">
        <v>90</v>
      </c>
      <c r="F49" s="138">
        <v>102</v>
      </c>
      <c r="G49" s="138">
        <v>119</v>
      </c>
      <c r="H49" s="22">
        <v>120</v>
      </c>
      <c r="I49" s="138" t="s">
        <v>42</v>
      </c>
      <c r="J49" s="28"/>
      <c r="K49" s="29"/>
      <c r="L49" s="28"/>
      <c r="M49" s="54"/>
      <c r="N49" s="42">
        <f>SUM(E49:I49)</f>
        <v>431</v>
      </c>
      <c r="O49">
        <v>50</v>
      </c>
    </row>
    <row r="50" spans="2:15" x14ac:dyDescent="0.2">
      <c r="B50" s="117">
        <v>2</v>
      </c>
      <c r="C50" s="67" t="s">
        <v>64</v>
      </c>
      <c r="D50" s="87" t="s">
        <v>95</v>
      </c>
      <c r="E50" s="69">
        <v>41</v>
      </c>
      <c r="F50" s="70">
        <v>91</v>
      </c>
      <c r="G50" s="70">
        <v>80</v>
      </c>
      <c r="H50" s="70">
        <v>84</v>
      </c>
      <c r="I50" s="70" t="s">
        <v>42</v>
      </c>
      <c r="J50" s="43"/>
      <c r="K50" s="47"/>
      <c r="L50" s="43"/>
      <c r="M50" s="48"/>
      <c r="N50" s="42">
        <f>SUM(E50:I50)</f>
        <v>296</v>
      </c>
      <c r="O50">
        <v>40</v>
      </c>
    </row>
    <row r="51" spans="2:15" x14ac:dyDescent="0.2">
      <c r="B51" s="117"/>
      <c r="C51" s="67"/>
      <c r="D51" s="87"/>
      <c r="E51" s="57"/>
      <c r="F51" s="70"/>
      <c r="G51" s="70"/>
      <c r="H51" s="58"/>
      <c r="I51" s="70"/>
      <c r="J51" s="43"/>
      <c r="K51" s="47"/>
      <c r="L51" s="43"/>
      <c r="M51" s="48"/>
      <c r="N51" s="42"/>
    </row>
    <row r="52" spans="2:15" ht="13.5" thickBot="1" x14ac:dyDescent="0.25">
      <c r="B52" s="13"/>
      <c r="C52" s="11"/>
      <c r="D52" s="107"/>
      <c r="E52" s="19"/>
      <c r="F52" s="120"/>
      <c r="G52" s="120"/>
      <c r="H52" s="120"/>
      <c r="I52" s="120"/>
      <c r="J52" s="120"/>
      <c r="K52" s="21"/>
      <c r="L52" s="120"/>
      <c r="M52" s="14"/>
      <c r="N52" s="53"/>
    </row>
    <row r="53" spans="2:15" ht="13.5" thickBot="1" x14ac:dyDescent="0.25">
      <c r="B53" s="311" t="s">
        <v>59</v>
      </c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3"/>
    </row>
    <row r="56" spans="2:15" ht="13.5" thickBot="1" x14ac:dyDescent="0.25">
      <c r="B56" s="309" t="s">
        <v>22</v>
      </c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</row>
    <row r="57" spans="2:15" ht="13.5" thickBot="1" x14ac:dyDescent="0.25">
      <c r="B57" s="37" t="s">
        <v>13</v>
      </c>
      <c r="C57" s="37" t="s">
        <v>14</v>
      </c>
      <c r="D57" s="37" t="s">
        <v>15</v>
      </c>
      <c r="E57" s="34">
        <v>1</v>
      </c>
      <c r="F57" s="35">
        <v>2</v>
      </c>
      <c r="G57" s="35">
        <v>3</v>
      </c>
      <c r="H57" s="35">
        <v>4</v>
      </c>
      <c r="I57" s="35">
        <v>5</v>
      </c>
      <c r="J57" s="35">
        <v>6</v>
      </c>
      <c r="K57" s="36">
        <v>7</v>
      </c>
      <c r="L57" s="37" t="s">
        <v>16</v>
      </c>
      <c r="M57" s="38" t="s">
        <v>16</v>
      </c>
      <c r="N57" s="33" t="s">
        <v>17</v>
      </c>
    </row>
    <row r="58" spans="2:15" x14ac:dyDescent="0.2">
      <c r="B58" s="108"/>
      <c r="C58" s="93"/>
      <c r="D58" s="115"/>
      <c r="E58" s="72"/>
      <c r="F58" s="72"/>
      <c r="G58" s="72"/>
      <c r="H58" s="72"/>
      <c r="I58" s="72"/>
      <c r="J58" s="28"/>
      <c r="K58" s="28"/>
      <c r="L58" s="115"/>
      <c r="M58" s="86"/>
      <c r="N58" s="42"/>
    </row>
    <row r="59" spans="2:15" x14ac:dyDescent="0.2">
      <c r="B59" s="110"/>
      <c r="C59" s="102"/>
      <c r="D59" s="97"/>
      <c r="E59" s="70"/>
      <c r="F59" s="70"/>
      <c r="G59" s="70"/>
      <c r="H59" s="70"/>
      <c r="I59" s="70"/>
      <c r="J59" s="43"/>
      <c r="K59" s="43"/>
      <c r="L59" s="104"/>
      <c r="M59" s="103"/>
      <c r="N59" s="112"/>
    </row>
    <row r="60" spans="2:15" ht="13.5" thickBot="1" x14ac:dyDescent="0.25">
      <c r="B60" s="111"/>
      <c r="C60" s="106"/>
      <c r="D60" s="105"/>
      <c r="E60" s="98"/>
      <c r="F60" s="98"/>
      <c r="G60" s="98"/>
      <c r="H60" s="98"/>
      <c r="I60" s="98"/>
      <c r="J60" s="98"/>
      <c r="K60" s="98"/>
      <c r="L60" s="105"/>
      <c r="M60" s="107"/>
      <c r="N60" s="113"/>
    </row>
    <row r="61" spans="2:15" ht="13.5" thickBot="1" x14ac:dyDescent="0.25">
      <c r="B61" s="311" t="s">
        <v>26</v>
      </c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3"/>
    </row>
    <row r="64" spans="2:15" ht="13.5" thickBot="1" x14ac:dyDescent="0.25">
      <c r="B64" s="309" t="s">
        <v>23</v>
      </c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</row>
    <row r="65" spans="2:15" ht="13.5" thickBot="1" x14ac:dyDescent="0.25">
      <c r="B65" s="33" t="s">
        <v>13</v>
      </c>
      <c r="C65" s="33" t="s">
        <v>14</v>
      </c>
      <c r="D65" s="33" t="s">
        <v>15</v>
      </c>
      <c r="E65" s="61">
        <v>1</v>
      </c>
      <c r="F65" s="62">
        <v>2</v>
      </c>
      <c r="G65" s="62">
        <v>3</v>
      </c>
      <c r="H65" s="62">
        <v>4</v>
      </c>
      <c r="I65" s="62">
        <v>5</v>
      </c>
      <c r="J65" s="62">
        <v>6</v>
      </c>
      <c r="K65" s="63">
        <v>7</v>
      </c>
      <c r="L65" s="33" t="s">
        <v>16</v>
      </c>
      <c r="M65" s="39" t="s">
        <v>16</v>
      </c>
      <c r="N65" s="33" t="s">
        <v>17</v>
      </c>
    </row>
    <row r="66" spans="2:15" x14ac:dyDescent="0.2">
      <c r="B66" s="117">
        <v>1</v>
      </c>
      <c r="C66" s="67" t="s">
        <v>69</v>
      </c>
      <c r="D66" s="115" t="s">
        <v>70</v>
      </c>
      <c r="E66" s="46">
        <v>27</v>
      </c>
      <c r="F66" s="44">
        <v>23</v>
      </c>
      <c r="G66" s="44">
        <v>53</v>
      </c>
      <c r="H66" s="58"/>
      <c r="I66" s="44"/>
      <c r="J66" s="43"/>
      <c r="K66" s="47"/>
      <c r="L66" s="43"/>
      <c r="M66" s="48"/>
      <c r="N66" s="42">
        <f>SUM(E66:I66)</f>
        <v>103</v>
      </c>
      <c r="O66">
        <v>50</v>
      </c>
    </row>
    <row r="67" spans="2:15" x14ac:dyDescent="0.2">
      <c r="B67" s="117"/>
      <c r="C67" s="67"/>
      <c r="D67" s="96"/>
      <c r="E67" s="46"/>
      <c r="F67" s="44"/>
      <c r="G67" s="44"/>
      <c r="H67" s="58"/>
      <c r="I67" s="44"/>
      <c r="J67" s="43"/>
      <c r="K67" s="47"/>
      <c r="L67" s="43"/>
      <c r="M67" s="48"/>
      <c r="N67" s="42"/>
    </row>
    <row r="68" spans="2:15" x14ac:dyDescent="0.2">
      <c r="B68" s="117"/>
      <c r="C68" s="67"/>
      <c r="D68" s="96"/>
      <c r="E68" s="46"/>
      <c r="F68" s="44"/>
      <c r="G68" s="44"/>
      <c r="H68" s="58"/>
      <c r="I68" s="44"/>
      <c r="J68" s="43"/>
      <c r="K68" s="47"/>
      <c r="L68" s="43"/>
      <c r="M68" s="48"/>
      <c r="N68" s="42"/>
    </row>
    <row r="69" spans="2:15" ht="13.5" thickBot="1" x14ac:dyDescent="0.25">
      <c r="B69" s="13"/>
      <c r="C69" s="11"/>
      <c r="D69" s="52"/>
      <c r="E69" s="19"/>
      <c r="F69" s="120"/>
      <c r="G69" s="120"/>
      <c r="H69" s="120"/>
      <c r="I69" s="120"/>
      <c r="J69" s="120"/>
      <c r="K69" s="21"/>
      <c r="L69" s="120"/>
      <c r="M69" s="14"/>
      <c r="N69" s="53"/>
    </row>
    <row r="70" spans="2:15" ht="13.5" thickBot="1" x14ac:dyDescent="0.25"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3"/>
    </row>
  </sheetData>
  <sortState ref="C9:N12">
    <sortCondition descending="1" ref="N9:N12"/>
  </sortState>
  <mergeCells count="15">
    <mergeCell ref="B4:N5"/>
    <mergeCell ref="B7:N7"/>
    <mergeCell ref="B15:N15"/>
    <mergeCell ref="B18:N18"/>
    <mergeCell ref="B26:N26"/>
    <mergeCell ref="B61:N61"/>
    <mergeCell ref="B64:N64"/>
    <mergeCell ref="B70:N70"/>
    <mergeCell ref="B56:N56"/>
    <mergeCell ref="B29:N29"/>
    <mergeCell ref="B35:N35"/>
    <mergeCell ref="B38:N38"/>
    <mergeCell ref="B44:N44"/>
    <mergeCell ref="B47:N47"/>
    <mergeCell ref="B53:N53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10" t="s">
        <v>120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2:14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7" spans="2:14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</row>
    <row r="8" spans="2:14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33" t="s">
        <v>16</v>
      </c>
      <c r="K8" s="39" t="s">
        <v>16</v>
      </c>
      <c r="L8" s="33" t="s">
        <v>17</v>
      </c>
      <c r="M8" s="33" t="s">
        <v>28</v>
      </c>
      <c r="N8" s="30"/>
    </row>
    <row r="9" spans="2:14" x14ac:dyDescent="0.2">
      <c r="B9" s="10">
        <v>1</v>
      </c>
      <c r="C9" s="67" t="s">
        <v>34</v>
      </c>
      <c r="D9" s="27" t="s">
        <v>35</v>
      </c>
      <c r="E9" s="57">
        <v>240</v>
      </c>
      <c r="F9" s="58">
        <v>180</v>
      </c>
      <c r="G9" s="58">
        <v>180</v>
      </c>
      <c r="H9" s="58">
        <v>180</v>
      </c>
      <c r="I9" s="58">
        <v>180</v>
      </c>
      <c r="J9" s="169">
        <v>398</v>
      </c>
      <c r="K9" s="13"/>
      <c r="L9" s="42">
        <f>SUM(E9:I9)</f>
        <v>960</v>
      </c>
      <c r="M9" s="261">
        <v>53</v>
      </c>
    </row>
    <row r="10" spans="2:14" x14ac:dyDescent="0.2">
      <c r="B10" s="10">
        <v>2</v>
      </c>
      <c r="C10" s="67" t="s">
        <v>36</v>
      </c>
      <c r="D10" s="27" t="s">
        <v>37</v>
      </c>
      <c r="E10" s="57">
        <v>240</v>
      </c>
      <c r="F10" s="58">
        <v>180</v>
      </c>
      <c r="G10" s="58">
        <v>180</v>
      </c>
      <c r="H10" s="58">
        <v>180</v>
      </c>
      <c r="I10" s="58">
        <v>180</v>
      </c>
      <c r="J10" s="170">
        <v>366</v>
      </c>
      <c r="K10" s="13"/>
      <c r="L10" s="42">
        <f>SUM(E10:I10)</f>
        <v>960</v>
      </c>
      <c r="M10" s="261">
        <v>43</v>
      </c>
    </row>
    <row r="11" spans="2:14" x14ac:dyDescent="0.2">
      <c r="B11" s="10">
        <v>3</v>
      </c>
      <c r="C11" s="67" t="s">
        <v>52</v>
      </c>
      <c r="D11" s="27" t="s">
        <v>56</v>
      </c>
      <c r="E11" s="57">
        <v>240</v>
      </c>
      <c r="F11" s="58">
        <v>180</v>
      </c>
      <c r="G11" s="58">
        <v>180</v>
      </c>
      <c r="H11" s="58">
        <v>180</v>
      </c>
      <c r="I11" s="58">
        <v>180</v>
      </c>
      <c r="J11" s="170">
        <v>355</v>
      </c>
      <c r="K11" s="7"/>
      <c r="L11" s="42">
        <f>SUM(E11:I11)</f>
        <v>960</v>
      </c>
      <c r="M11" s="261">
        <v>33</v>
      </c>
    </row>
    <row r="12" spans="2:14" x14ac:dyDescent="0.2">
      <c r="B12" s="10">
        <v>4</v>
      </c>
      <c r="C12" s="67" t="s">
        <v>38</v>
      </c>
      <c r="D12" s="27" t="s">
        <v>39</v>
      </c>
      <c r="E12" s="57">
        <v>240</v>
      </c>
      <c r="F12" s="58">
        <v>180</v>
      </c>
      <c r="G12" s="58">
        <v>180</v>
      </c>
      <c r="H12" s="58">
        <v>180</v>
      </c>
      <c r="I12" s="58">
        <v>180</v>
      </c>
      <c r="J12" s="170">
        <v>22</v>
      </c>
      <c r="K12" s="48"/>
      <c r="L12" s="42">
        <f>SUM(E12:I12)</f>
        <v>960</v>
      </c>
      <c r="M12" s="261">
        <v>28</v>
      </c>
    </row>
    <row r="13" spans="2:14" x14ac:dyDescent="0.2">
      <c r="B13" s="10">
        <v>5</v>
      </c>
      <c r="C13" s="67" t="s">
        <v>75</v>
      </c>
      <c r="D13" s="26" t="s">
        <v>41</v>
      </c>
      <c r="E13" s="57">
        <v>240</v>
      </c>
      <c r="F13" s="58">
        <v>180</v>
      </c>
      <c r="G13" s="58">
        <v>180</v>
      </c>
      <c r="H13" s="70">
        <v>123</v>
      </c>
      <c r="I13" s="58">
        <v>180</v>
      </c>
      <c r="J13" s="48"/>
      <c r="K13" s="48"/>
      <c r="L13" s="42">
        <f t="shared" ref="L13:L14" si="0">SUM(E13:I13)</f>
        <v>903</v>
      </c>
      <c r="M13" s="171">
        <v>23</v>
      </c>
    </row>
    <row r="14" spans="2:14" x14ac:dyDescent="0.2">
      <c r="B14" s="10">
        <v>6</v>
      </c>
      <c r="C14" s="67" t="s">
        <v>97</v>
      </c>
      <c r="D14" s="27" t="s">
        <v>98</v>
      </c>
      <c r="E14" s="69">
        <v>56</v>
      </c>
      <c r="F14" s="70">
        <v>150</v>
      </c>
      <c r="G14" s="70">
        <v>110</v>
      </c>
      <c r="H14" s="70">
        <v>57</v>
      </c>
      <c r="I14" s="70" t="s">
        <v>42</v>
      </c>
      <c r="J14" s="7"/>
      <c r="K14" s="7"/>
      <c r="L14" s="42">
        <f t="shared" si="0"/>
        <v>373</v>
      </c>
      <c r="M14" s="171">
        <v>21</v>
      </c>
    </row>
    <row r="15" spans="2:14" x14ac:dyDescent="0.2">
      <c r="B15" s="10"/>
      <c r="C15" s="10"/>
      <c r="D15" s="27"/>
      <c r="E15" s="69"/>
      <c r="F15" s="70"/>
      <c r="G15" s="70"/>
      <c r="H15" s="70"/>
      <c r="I15" s="70"/>
      <c r="J15" s="48"/>
      <c r="K15" s="48"/>
      <c r="L15" s="42"/>
    </row>
    <row r="16" spans="2:14" ht="13.5" thickBot="1" x14ac:dyDescent="0.25">
      <c r="B16" s="13"/>
      <c r="C16" s="11"/>
      <c r="D16" s="250"/>
      <c r="E16" s="19"/>
      <c r="F16" s="121"/>
      <c r="G16" s="121"/>
      <c r="H16" s="121"/>
      <c r="I16" s="121"/>
      <c r="J16" s="14"/>
      <c r="K16" s="14"/>
      <c r="L16" s="42"/>
    </row>
    <row r="17" spans="2:14" ht="13.5" thickBot="1" x14ac:dyDescent="0.25">
      <c r="B17" s="311" t="s">
        <v>99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3"/>
    </row>
    <row r="18" spans="2:14" x14ac:dyDescent="0.2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2:14" x14ac:dyDescent="0.2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4" ht="13.5" thickBot="1" x14ac:dyDescent="0.25">
      <c r="B20" s="309" t="s">
        <v>87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252"/>
      <c r="N20" s="252"/>
    </row>
    <row r="21" spans="2:14" ht="13.5" thickBot="1" x14ac:dyDescent="0.25">
      <c r="B21" s="33" t="s">
        <v>13</v>
      </c>
      <c r="C21" s="33" t="s">
        <v>14</v>
      </c>
      <c r="D21" s="33" t="s">
        <v>15</v>
      </c>
      <c r="E21" s="61">
        <v>1</v>
      </c>
      <c r="F21" s="62">
        <v>2</v>
      </c>
      <c r="G21" s="62">
        <v>3</v>
      </c>
      <c r="H21" s="62">
        <v>4</v>
      </c>
      <c r="I21" s="62">
        <v>5</v>
      </c>
      <c r="J21" s="33" t="s">
        <v>16</v>
      </c>
      <c r="K21" s="39" t="s">
        <v>16</v>
      </c>
      <c r="L21" s="33" t="s">
        <v>17</v>
      </c>
    </row>
    <row r="22" spans="2:14" x14ac:dyDescent="0.2">
      <c r="B22" s="10">
        <v>1</v>
      </c>
      <c r="C22" s="67" t="s">
        <v>97</v>
      </c>
      <c r="D22" s="27" t="s">
        <v>98</v>
      </c>
      <c r="E22" s="69">
        <v>56</v>
      </c>
      <c r="F22" s="70">
        <v>150</v>
      </c>
      <c r="G22" s="70">
        <v>110</v>
      </c>
      <c r="H22" s="70">
        <v>57</v>
      </c>
      <c r="I22" s="70" t="s">
        <v>42</v>
      </c>
      <c r="J22" s="12"/>
      <c r="K22" s="13"/>
      <c r="L22" s="42">
        <f t="shared" ref="L22" si="1">SUM(E22:I22)</f>
        <v>373</v>
      </c>
      <c r="M22">
        <v>50</v>
      </c>
    </row>
    <row r="23" spans="2:14" x14ac:dyDescent="0.2">
      <c r="B23" s="13"/>
      <c r="C23" s="10"/>
      <c r="D23" s="49"/>
      <c r="E23" s="50"/>
      <c r="F23" s="40"/>
      <c r="G23" s="43"/>
      <c r="H23" s="26"/>
      <c r="I23" s="1"/>
      <c r="J23" s="48"/>
      <c r="K23" s="48"/>
      <c r="L23" s="51"/>
    </row>
    <row r="24" spans="2:14" ht="13.5" thickBot="1" x14ac:dyDescent="0.25">
      <c r="B24" s="13"/>
      <c r="C24" s="11"/>
      <c r="D24" s="131"/>
      <c r="E24" s="19"/>
      <c r="F24" s="121"/>
      <c r="G24" s="121"/>
      <c r="H24" s="121"/>
      <c r="I24" s="121"/>
      <c r="J24" s="14"/>
      <c r="K24" s="14"/>
      <c r="L24" s="53"/>
    </row>
    <row r="25" spans="2:14" ht="13.5" thickBot="1" x14ac:dyDescent="0.25">
      <c r="B25" s="311" t="s">
        <v>58</v>
      </c>
      <c r="C25" s="312"/>
      <c r="D25" s="312"/>
      <c r="E25" s="312"/>
      <c r="F25" s="312"/>
      <c r="G25" s="312"/>
      <c r="H25" s="312"/>
      <c r="I25" s="312"/>
      <c r="J25" s="312"/>
      <c r="K25" s="312"/>
      <c r="L25" s="313"/>
    </row>
    <row r="26" spans="2:14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4" x14ac:dyDescent="0.2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2:14" ht="13.5" thickBot="1" x14ac:dyDescent="0.25">
      <c r="B28" s="309" t="s">
        <v>19</v>
      </c>
      <c r="C28" s="309"/>
      <c r="D28" s="309"/>
      <c r="E28" s="309"/>
      <c r="F28" s="309"/>
      <c r="G28" s="309"/>
      <c r="H28" s="309"/>
      <c r="I28" s="309"/>
      <c r="J28" s="309"/>
      <c r="K28" s="309"/>
      <c r="L28" s="309"/>
    </row>
    <row r="29" spans="2:14" ht="13.5" thickBot="1" x14ac:dyDescent="0.25">
      <c r="B29" s="33" t="s">
        <v>13</v>
      </c>
      <c r="C29" s="33" t="s">
        <v>14</v>
      </c>
      <c r="D29" s="33" t="s">
        <v>15</v>
      </c>
      <c r="E29" s="34">
        <v>1</v>
      </c>
      <c r="F29" s="35">
        <v>2</v>
      </c>
      <c r="G29" s="35">
        <v>3</v>
      </c>
      <c r="H29" s="35">
        <v>4</v>
      </c>
      <c r="I29" s="35">
        <v>5</v>
      </c>
      <c r="J29" s="37" t="s">
        <v>16</v>
      </c>
      <c r="K29" s="38" t="s">
        <v>16</v>
      </c>
      <c r="L29" s="33" t="s">
        <v>17</v>
      </c>
    </row>
    <row r="30" spans="2:14" x14ac:dyDescent="0.2">
      <c r="B30" s="116">
        <v>1</v>
      </c>
      <c r="C30" s="66" t="s">
        <v>43</v>
      </c>
      <c r="D30" s="22" t="s">
        <v>44</v>
      </c>
      <c r="E30" s="55">
        <v>240</v>
      </c>
      <c r="F30" s="56">
        <v>180</v>
      </c>
      <c r="G30" s="72">
        <v>168</v>
      </c>
      <c r="H30" s="56">
        <v>180</v>
      </c>
      <c r="I30" s="72">
        <v>170</v>
      </c>
      <c r="J30" s="6"/>
      <c r="K30" s="6"/>
      <c r="L30" s="42">
        <f t="shared" ref="L30:L32" si="2">SUM(E30:I30)</f>
        <v>938</v>
      </c>
      <c r="M30">
        <v>52</v>
      </c>
    </row>
    <row r="31" spans="2:14" x14ac:dyDescent="0.2">
      <c r="B31" s="117">
        <v>2</v>
      </c>
      <c r="C31" s="67" t="s">
        <v>45</v>
      </c>
      <c r="D31" s="26" t="s">
        <v>46</v>
      </c>
      <c r="E31" s="57">
        <v>240</v>
      </c>
      <c r="F31" s="58">
        <v>180</v>
      </c>
      <c r="G31" s="70">
        <v>163</v>
      </c>
      <c r="H31" s="70">
        <v>164</v>
      </c>
      <c r="I31" s="58">
        <v>180</v>
      </c>
      <c r="J31" s="7"/>
      <c r="K31" s="7"/>
      <c r="L31" s="42">
        <f t="shared" si="2"/>
        <v>927</v>
      </c>
      <c r="M31">
        <v>42</v>
      </c>
    </row>
    <row r="32" spans="2:14" x14ac:dyDescent="0.2">
      <c r="B32" s="117">
        <v>3</v>
      </c>
      <c r="C32" s="67" t="s">
        <v>100</v>
      </c>
      <c r="D32" s="27" t="s">
        <v>101</v>
      </c>
      <c r="E32" s="69">
        <v>211</v>
      </c>
      <c r="F32" s="58">
        <v>180</v>
      </c>
      <c r="G32" s="58">
        <v>180</v>
      </c>
      <c r="H32" s="70">
        <v>120</v>
      </c>
      <c r="I32" s="70" t="s">
        <v>42</v>
      </c>
      <c r="J32" s="7"/>
      <c r="K32" s="7"/>
      <c r="L32" s="42">
        <f t="shared" si="2"/>
        <v>691</v>
      </c>
      <c r="M32">
        <v>31</v>
      </c>
    </row>
    <row r="33" spans="2:13" x14ac:dyDescent="0.2">
      <c r="B33" s="117"/>
      <c r="C33" s="67"/>
      <c r="D33" s="27"/>
      <c r="E33" s="57"/>
      <c r="F33" s="70"/>
      <c r="G33" s="70"/>
      <c r="H33" s="70"/>
      <c r="I33" s="70"/>
      <c r="J33" s="7"/>
      <c r="K33" s="7"/>
      <c r="L33" s="42"/>
    </row>
    <row r="34" spans="2:13" ht="13.5" thickBot="1" x14ac:dyDescent="0.25">
      <c r="B34" s="13"/>
      <c r="C34" s="11"/>
      <c r="D34" s="250"/>
      <c r="E34" s="19"/>
      <c r="F34" s="121"/>
      <c r="G34" s="121"/>
      <c r="H34" s="121"/>
      <c r="I34" s="121"/>
      <c r="J34" s="14"/>
      <c r="K34" s="14"/>
      <c r="L34" s="53"/>
    </row>
    <row r="35" spans="2:13" ht="13.5" thickBot="1" x14ac:dyDescent="0.25">
      <c r="B35" s="311" t="s">
        <v>63</v>
      </c>
      <c r="C35" s="312"/>
      <c r="D35" s="312"/>
      <c r="E35" s="312"/>
      <c r="F35" s="312"/>
      <c r="G35" s="312"/>
      <c r="H35" s="312"/>
      <c r="I35" s="312"/>
      <c r="J35" s="312"/>
      <c r="K35" s="312"/>
      <c r="L35" s="313"/>
    </row>
    <row r="37" spans="2:13" s="64" customFormat="1" x14ac:dyDescent="0.2"/>
    <row r="38" spans="2:13" ht="13.5" thickBot="1" x14ac:dyDescent="0.25">
      <c r="B38" s="309" t="s">
        <v>20</v>
      </c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2:13" ht="13.5" thickBot="1" x14ac:dyDescent="0.25">
      <c r="B39" s="37" t="s">
        <v>13</v>
      </c>
      <c r="C39" s="33" t="s">
        <v>14</v>
      </c>
      <c r="D39" s="33" t="s">
        <v>15</v>
      </c>
      <c r="E39" s="34">
        <v>1</v>
      </c>
      <c r="F39" s="35">
        <v>2</v>
      </c>
      <c r="G39" s="35">
        <v>3</v>
      </c>
      <c r="H39" s="35">
        <v>4</v>
      </c>
      <c r="I39" s="35">
        <v>5</v>
      </c>
      <c r="J39" s="37" t="s">
        <v>16</v>
      </c>
      <c r="K39" s="38" t="s">
        <v>16</v>
      </c>
      <c r="L39" s="33" t="s">
        <v>17</v>
      </c>
    </row>
    <row r="40" spans="2:13" x14ac:dyDescent="0.2">
      <c r="B40" s="9">
        <v>1</v>
      </c>
      <c r="C40" s="177" t="s">
        <v>47</v>
      </c>
      <c r="D40" s="232" t="s">
        <v>48</v>
      </c>
      <c r="E40" s="157">
        <v>56</v>
      </c>
      <c r="F40" s="72">
        <v>85</v>
      </c>
      <c r="G40" s="72">
        <v>56</v>
      </c>
      <c r="H40" s="72">
        <v>118</v>
      </c>
      <c r="I40" s="72">
        <v>57</v>
      </c>
      <c r="J40" s="12"/>
      <c r="K40" s="12"/>
      <c r="L40" s="42">
        <f t="shared" ref="L40:L41" si="3">SUM(E40:I40)</f>
        <v>372</v>
      </c>
      <c r="M40">
        <v>50</v>
      </c>
    </row>
    <row r="41" spans="2:13" x14ac:dyDescent="0.2">
      <c r="B41" s="10">
        <v>2</v>
      </c>
      <c r="C41" s="133" t="s">
        <v>102</v>
      </c>
      <c r="D41" s="26" t="s">
        <v>103</v>
      </c>
      <c r="E41" s="69" t="s">
        <v>104</v>
      </c>
      <c r="F41" s="58">
        <v>120</v>
      </c>
      <c r="G41" s="70">
        <v>81</v>
      </c>
      <c r="H41" s="70">
        <v>91</v>
      </c>
      <c r="I41" s="70" t="s">
        <v>42</v>
      </c>
      <c r="J41" s="13"/>
      <c r="K41" s="13"/>
      <c r="L41" s="42">
        <f t="shared" si="3"/>
        <v>292</v>
      </c>
      <c r="M41">
        <v>40</v>
      </c>
    </row>
    <row r="42" spans="2:13" x14ac:dyDescent="0.2">
      <c r="B42" s="13"/>
      <c r="C42" s="18"/>
      <c r="D42" s="49"/>
      <c r="E42" s="50"/>
      <c r="F42" s="40"/>
      <c r="G42" s="43"/>
      <c r="H42" s="26"/>
      <c r="I42" s="1"/>
      <c r="J42" s="48"/>
      <c r="K42" s="48"/>
      <c r="L42" s="51"/>
    </row>
    <row r="43" spans="2:13" ht="13.5" thickBot="1" x14ac:dyDescent="0.25">
      <c r="B43" s="14"/>
      <c r="C43" s="134"/>
      <c r="D43" s="131"/>
      <c r="E43" s="19"/>
      <c r="F43" s="121"/>
      <c r="G43" s="121"/>
      <c r="H43" s="121"/>
      <c r="I43" s="121"/>
      <c r="J43" s="14"/>
      <c r="K43" s="14"/>
      <c r="L43" s="53"/>
    </row>
    <row r="44" spans="2:13" ht="13.5" thickBot="1" x14ac:dyDescent="0.25">
      <c r="B44" s="316" t="s">
        <v>59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3"/>
    </row>
    <row r="47" spans="2:13" ht="13.5" thickBot="1" x14ac:dyDescent="0.25">
      <c r="B47" s="309" t="s">
        <v>21</v>
      </c>
      <c r="C47" s="309"/>
      <c r="D47" s="309"/>
      <c r="E47" s="309"/>
      <c r="F47" s="309"/>
      <c r="G47" s="309"/>
      <c r="H47" s="309"/>
      <c r="I47" s="309"/>
      <c r="J47" s="309"/>
      <c r="K47" s="309"/>
      <c r="L47" s="309"/>
    </row>
    <row r="48" spans="2:13" ht="13.5" thickBot="1" x14ac:dyDescent="0.25">
      <c r="B48" s="33" t="s">
        <v>13</v>
      </c>
      <c r="C48" s="33" t="s">
        <v>14</v>
      </c>
      <c r="D48" s="33" t="s">
        <v>15</v>
      </c>
      <c r="E48" s="34">
        <v>1</v>
      </c>
      <c r="F48" s="35">
        <v>2</v>
      </c>
      <c r="G48" s="35">
        <v>3</v>
      </c>
      <c r="H48" s="35">
        <v>4</v>
      </c>
      <c r="I48" s="35">
        <v>5</v>
      </c>
      <c r="J48" s="37" t="s">
        <v>16</v>
      </c>
      <c r="K48" s="38" t="s">
        <v>16</v>
      </c>
      <c r="L48" s="33" t="s">
        <v>17</v>
      </c>
    </row>
    <row r="49" spans="2:13" x14ac:dyDescent="0.2">
      <c r="B49" s="116">
        <v>1</v>
      </c>
      <c r="C49" s="216" t="s">
        <v>52</v>
      </c>
      <c r="D49" s="213" t="s">
        <v>56</v>
      </c>
      <c r="E49" s="55">
        <v>120</v>
      </c>
      <c r="F49" s="56">
        <v>120</v>
      </c>
      <c r="G49" s="56">
        <v>120</v>
      </c>
      <c r="H49" s="72">
        <v>112</v>
      </c>
      <c r="I49" s="72">
        <v>100</v>
      </c>
      <c r="J49" s="54"/>
      <c r="K49" s="54"/>
      <c r="L49" s="42">
        <f>SUM(E49:I49)</f>
        <v>572</v>
      </c>
      <c r="M49" s="130">
        <v>52</v>
      </c>
    </row>
    <row r="50" spans="2:13" x14ac:dyDescent="0.2">
      <c r="B50" s="117">
        <v>2</v>
      </c>
      <c r="C50" s="216" t="s">
        <v>65</v>
      </c>
      <c r="D50" s="213" t="s">
        <v>66</v>
      </c>
      <c r="E50" s="85">
        <v>81</v>
      </c>
      <c r="F50" s="84">
        <v>90</v>
      </c>
      <c r="G50" s="84">
        <v>98</v>
      </c>
      <c r="H50" s="84">
        <v>68</v>
      </c>
      <c r="I50" s="84">
        <v>103</v>
      </c>
      <c r="J50" s="48"/>
      <c r="K50" s="48"/>
      <c r="L50" s="42">
        <f t="shared" ref="L50:L53" si="4">SUM(E50:I50)</f>
        <v>440</v>
      </c>
      <c r="M50" s="130">
        <v>42</v>
      </c>
    </row>
    <row r="51" spans="2:13" x14ac:dyDescent="0.2">
      <c r="B51" s="117">
        <v>3</v>
      </c>
      <c r="C51" s="67" t="s">
        <v>105</v>
      </c>
      <c r="D51" s="26" t="s">
        <v>106</v>
      </c>
      <c r="E51" s="69">
        <v>85</v>
      </c>
      <c r="F51" s="70">
        <v>95</v>
      </c>
      <c r="G51" s="70">
        <v>82</v>
      </c>
      <c r="H51" s="70">
        <v>79</v>
      </c>
      <c r="I51" s="70">
        <v>58</v>
      </c>
      <c r="J51" s="48"/>
      <c r="K51" s="48"/>
      <c r="L51" s="42">
        <f t="shared" si="4"/>
        <v>399</v>
      </c>
      <c r="M51" s="73">
        <v>31</v>
      </c>
    </row>
    <row r="52" spans="2:13" x14ac:dyDescent="0.2">
      <c r="B52" s="117">
        <v>4</v>
      </c>
      <c r="C52" s="67" t="s">
        <v>97</v>
      </c>
      <c r="D52" s="27" t="s">
        <v>98</v>
      </c>
      <c r="E52" s="57">
        <v>120</v>
      </c>
      <c r="F52" s="70">
        <v>102</v>
      </c>
      <c r="G52" s="70">
        <v>60</v>
      </c>
      <c r="H52" s="70">
        <v>71</v>
      </c>
      <c r="I52" s="70">
        <v>38</v>
      </c>
      <c r="J52" s="48"/>
      <c r="K52" s="48"/>
      <c r="L52" s="42">
        <f t="shared" si="4"/>
        <v>391</v>
      </c>
      <c r="M52" s="253">
        <v>26</v>
      </c>
    </row>
    <row r="53" spans="2:13" x14ac:dyDescent="0.2">
      <c r="B53" s="117">
        <v>5</v>
      </c>
      <c r="C53" s="216" t="s">
        <v>64</v>
      </c>
      <c r="D53" s="213" t="s">
        <v>62</v>
      </c>
      <c r="E53" s="69">
        <v>78</v>
      </c>
      <c r="F53" s="70">
        <v>83</v>
      </c>
      <c r="G53" s="70">
        <v>75</v>
      </c>
      <c r="H53" s="70">
        <v>55</v>
      </c>
      <c r="I53" s="70">
        <v>52</v>
      </c>
      <c r="J53" s="48"/>
      <c r="K53" s="48"/>
      <c r="L53" s="42">
        <f t="shared" si="4"/>
        <v>343</v>
      </c>
      <c r="M53" s="253">
        <v>21</v>
      </c>
    </row>
    <row r="54" spans="2:13" ht="13.5" thickBot="1" x14ac:dyDescent="0.25">
      <c r="B54" s="13"/>
      <c r="C54" s="11"/>
      <c r="D54" s="98"/>
      <c r="E54" s="19"/>
      <c r="F54" s="121"/>
      <c r="G54" s="121"/>
      <c r="H54" s="121"/>
      <c r="I54" s="121"/>
      <c r="J54" s="14"/>
      <c r="K54" s="14"/>
      <c r="L54" s="53"/>
    </row>
    <row r="55" spans="2:13" ht="13.5" thickBot="1" x14ac:dyDescent="0.25">
      <c r="B55" s="311" t="s">
        <v>107</v>
      </c>
      <c r="C55" s="312"/>
      <c r="D55" s="312"/>
      <c r="E55" s="312"/>
      <c r="F55" s="312"/>
      <c r="G55" s="312"/>
      <c r="H55" s="312"/>
      <c r="I55" s="312"/>
      <c r="J55" s="312"/>
      <c r="K55" s="312"/>
      <c r="L55" s="313"/>
    </row>
    <row r="58" spans="2:13" ht="13.5" thickBot="1" x14ac:dyDescent="0.25">
      <c r="B58" s="309" t="s">
        <v>22</v>
      </c>
      <c r="C58" s="309"/>
      <c r="D58" s="309"/>
      <c r="E58" s="309"/>
      <c r="F58" s="309"/>
      <c r="G58" s="309"/>
      <c r="H58" s="309"/>
      <c r="I58" s="309"/>
      <c r="J58" s="309"/>
      <c r="K58" s="309"/>
      <c r="L58" s="309"/>
    </row>
    <row r="59" spans="2:13" ht="13.5" thickBot="1" x14ac:dyDescent="0.25">
      <c r="B59" s="37" t="s">
        <v>13</v>
      </c>
      <c r="C59" s="37" t="s">
        <v>14</v>
      </c>
      <c r="D59" s="37" t="s">
        <v>15</v>
      </c>
      <c r="E59" s="34">
        <v>1</v>
      </c>
      <c r="F59" s="35">
        <v>2</v>
      </c>
      <c r="G59" s="35">
        <v>3</v>
      </c>
      <c r="H59" s="35">
        <v>4</v>
      </c>
      <c r="I59" s="35">
        <v>5</v>
      </c>
      <c r="J59" s="37" t="s">
        <v>16</v>
      </c>
      <c r="K59" s="38" t="s">
        <v>16</v>
      </c>
      <c r="L59" s="33" t="s">
        <v>17</v>
      </c>
    </row>
    <row r="60" spans="2:13" x14ac:dyDescent="0.2">
      <c r="B60" s="135">
        <v>1</v>
      </c>
      <c r="C60" s="140" t="s">
        <v>108</v>
      </c>
      <c r="D60" s="166" t="s">
        <v>109</v>
      </c>
      <c r="E60" s="125">
        <v>20</v>
      </c>
      <c r="F60" s="138" t="s">
        <v>42</v>
      </c>
      <c r="G60" s="138" t="s">
        <v>42</v>
      </c>
      <c r="H60" s="138" t="s">
        <v>42</v>
      </c>
      <c r="I60" s="138" t="s">
        <v>42</v>
      </c>
      <c r="J60" s="115"/>
      <c r="K60" s="86"/>
      <c r="L60" s="42">
        <f t="shared" ref="L60" si="5">SUM(E60:I60)</f>
        <v>20</v>
      </c>
    </row>
    <row r="61" spans="2:13" x14ac:dyDescent="0.2">
      <c r="B61" s="136"/>
      <c r="C61" s="97"/>
      <c r="D61" s="102"/>
      <c r="E61" s="69"/>
      <c r="F61" s="70"/>
      <c r="G61" s="70"/>
      <c r="H61" s="70"/>
      <c r="I61" s="70"/>
      <c r="J61" s="104"/>
      <c r="K61" s="103"/>
      <c r="L61" s="112"/>
    </row>
    <row r="62" spans="2:13" ht="13.5" thickBot="1" x14ac:dyDescent="0.25">
      <c r="B62" s="137"/>
      <c r="C62" s="105"/>
      <c r="D62" s="106"/>
      <c r="E62" s="31"/>
      <c r="F62" s="98"/>
      <c r="G62" s="98"/>
      <c r="H62" s="98"/>
      <c r="I62" s="98"/>
      <c r="J62" s="105"/>
      <c r="K62" s="107"/>
      <c r="L62" s="113"/>
    </row>
    <row r="63" spans="2:13" ht="13.5" thickBot="1" x14ac:dyDescent="0.25">
      <c r="B63" s="311" t="s">
        <v>26</v>
      </c>
      <c r="C63" s="315"/>
      <c r="D63" s="315"/>
      <c r="E63" s="315"/>
      <c r="F63" s="315"/>
      <c r="G63" s="315"/>
      <c r="H63" s="315"/>
      <c r="I63" s="315"/>
      <c r="J63" s="312"/>
      <c r="K63" s="312"/>
      <c r="L63" s="313"/>
    </row>
    <row r="66" spans="2:13" ht="13.5" thickBot="1" x14ac:dyDescent="0.25">
      <c r="B66" s="309" t="s">
        <v>23</v>
      </c>
      <c r="C66" s="309"/>
      <c r="D66" s="309"/>
      <c r="E66" s="309"/>
      <c r="F66" s="309"/>
      <c r="G66" s="309"/>
      <c r="H66" s="309"/>
      <c r="I66" s="309"/>
      <c r="J66" s="309"/>
      <c r="K66" s="309"/>
      <c r="L66" s="309"/>
    </row>
    <row r="67" spans="2:13" ht="13.5" thickBot="1" x14ac:dyDescent="0.25">
      <c r="B67" s="33" t="s">
        <v>13</v>
      </c>
      <c r="C67" s="37" t="s">
        <v>14</v>
      </c>
      <c r="D67" s="37" t="s">
        <v>15</v>
      </c>
      <c r="E67" s="34">
        <v>1</v>
      </c>
      <c r="F67" s="35">
        <v>2</v>
      </c>
      <c r="G67" s="35">
        <v>3</v>
      </c>
      <c r="H67" s="35">
        <v>4</v>
      </c>
      <c r="I67" s="35">
        <v>5</v>
      </c>
      <c r="J67" s="33" t="s">
        <v>16</v>
      </c>
      <c r="K67" s="39" t="s">
        <v>16</v>
      </c>
      <c r="L67" s="33" t="s">
        <v>17</v>
      </c>
    </row>
    <row r="68" spans="2:13" x14ac:dyDescent="0.2">
      <c r="B68" s="143">
        <v>1</v>
      </c>
      <c r="C68" s="149" t="s">
        <v>116</v>
      </c>
      <c r="D68" s="144" t="s">
        <v>111</v>
      </c>
      <c r="E68" s="167">
        <v>2</v>
      </c>
      <c r="F68" s="150">
        <v>48</v>
      </c>
      <c r="G68" s="150">
        <v>43</v>
      </c>
      <c r="H68" s="22"/>
      <c r="I68" s="132"/>
      <c r="J68" s="54"/>
      <c r="K68" s="48"/>
      <c r="L68" s="42">
        <f>SUM(E68:I68)</f>
        <v>93</v>
      </c>
      <c r="M68">
        <v>51</v>
      </c>
    </row>
    <row r="69" spans="2:13" x14ac:dyDescent="0.2">
      <c r="B69" s="143">
        <v>2</v>
      </c>
      <c r="C69" s="94" t="s">
        <v>112</v>
      </c>
      <c r="D69" s="25" t="s">
        <v>113</v>
      </c>
      <c r="E69" s="152">
        <v>19</v>
      </c>
      <c r="F69" s="151">
        <v>33</v>
      </c>
      <c r="G69" s="151">
        <v>23</v>
      </c>
      <c r="H69" s="58"/>
      <c r="I69" s="44"/>
      <c r="J69" s="48"/>
      <c r="K69" s="48"/>
      <c r="L69" s="42">
        <f t="shared" ref="L69:L72" si="6">SUM(E69:I69)</f>
        <v>75</v>
      </c>
      <c r="M69">
        <v>41</v>
      </c>
    </row>
    <row r="70" spans="2:13" x14ac:dyDescent="0.2">
      <c r="B70" s="143">
        <v>3</v>
      </c>
      <c r="C70" s="148" t="s">
        <v>110</v>
      </c>
      <c r="D70" s="146" t="s">
        <v>117</v>
      </c>
      <c r="E70" s="152">
        <v>26</v>
      </c>
      <c r="F70" s="151">
        <v>33</v>
      </c>
      <c r="G70" s="151">
        <v>10</v>
      </c>
      <c r="H70" s="58"/>
      <c r="I70" s="44"/>
      <c r="J70" s="48"/>
      <c r="K70" s="48"/>
      <c r="L70" s="42">
        <f t="shared" si="6"/>
        <v>69</v>
      </c>
      <c r="M70">
        <v>31</v>
      </c>
    </row>
    <row r="71" spans="2:13" x14ac:dyDescent="0.2">
      <c r="B71" s="143">
        <v>4</v>
      </c>
      <c r="C71" s="139" t="s">
        <v>114</v>
      </c>
      <c r="D71" s="145" t="s">
        <v>115</v>
      </c>
      <c r="E71" s="152">
        <v>18</v>
      </c>
      <c r="F71" s="151">
        <v>46</v>
      </c>
      <c r="G71" s="151">
        <v>2</v>
      </c>
      <c r="H71" s="58"/>
      <c r="I71" s="44"/>
      <c r="J71" s="48"/>
      <c r="K71" s="48"/>
      <c r="L71" s="42">
        <f t="shared" si="6"/>
        <v>66</v>
      </c>
      <c r="M71">
        <v>26</v>
      </c>
    </row>
    <row r="72" spans="2:13" x14ac:dyDescent="0.2">
      <c r="B72" s="143">
        <v>5</v>
      </c>
      <c r="C72" s="139" t="s">
        <v>118</v>
      </c>
      <c r="D72" s="145" t="s">
        <v>119</v>
      </c>
      <c r="E72" s="152">
        <v>20</v>
      </c>
      <c r="F72" s="151">
        <v>2</v>
      </c>
      <c r="G72" s="151">
        <v>22</v>
      </c>
      <c r="H72" s="58"/>
      <c r="I72" s="44"/>
      <c r="J72" s="48"/>
      <c r="K72" s="48"/>
      <c r="L72" s="42">
        <f t="shared" si="6"/>
        <v>44</v>
      </c>
      <c r="M72">
        <v>21</v>
      </c>
    </row>
    <row r="73" spans="2:13" x14ac:dyDescent="0.2">
      <c r="B73" s="143"/>
      <c r="C73" s="94"/>
      <c r="D73" s="102"/>
      <c r="E73" s="46"/>
      <c r="F73" s="44"/>
      <c r="G73" s="44"/>
      <c r="H73" s="44"/>
      <c r="I73" s="44"/>
      <c r="J73" s="13"/>
      <c r="K73" s="13"/>
      <c r="L73" s="99"/>
    </row>
    <row r="74" spans="2:13" ht="13.5" thickBot="1" x14ac:dyDescent="0.25">
      <c r="B74" s="16"/>
      <c r="C74" s="147"/>
      <c r="D74" s="118"/>
      <c r="E74" s="19"/>
      <c r="F74" s="131"/>
      <c r="G74" s="131"/>
      <c r="H74" s="131"/>
      <c r="I74" s="131"/>
      <c r="J74" s="14"/>
      <c r="K74" s="14"/>
      <c r="L74" s="53"/>
    </row>
    <row r="75" spans="2:13" ht="13.5" thickBot="1" x14ac:dyDescent="0.25">
      <c r="B75" s="311"/>
      <c r="C75" s="315"/>
      <c r="D75" s="315"/>
      <c r="E75" s="315"/>
      <c r="F75" s="315"/>
      <c r="G75" s="315"/>
      <c r="H75" s="315"/>
      <c r="I75" s="315"/>
      <c r="J75" s="312"/>
      <c r="K75" s="312"/>
      <c r="L75" s="313"/>
    </row>
  </sheetData>
  <sortState ref="C9:J12">
    <sortCondition descending="1" ref="J9:J12"/>
  </sortState>
  <mergeCells count="15">
    <mergeCell ref="B28:L28"/>
    <mergeCell ref="B4:L5"/>
    <mergeCell ref="B7:L7"/>
    <mergeCell ref="B17:L17"/>
    <mergeCell ref="B20:L20"/>
    <mergeCell ref="B25:L25"/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8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135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2:16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62">
        <v>6</v>
      </c>
      <c r="K8" s="63">
        <v>7</v>
      </c>
      <c r="L8" s="33" t="s">
        <v>16</v>
      </c>
      <c r="M8" s="39" t="s">
        <v>16</v>
      </c>
      <c r="N8" s="33" t="s">
        <v>17</v>
      </c>
      <c r="O8" s="33" t="s">
        <v>28</v>
      </c>
      <c r="P8" s="30"/>
    </row>
    <row r="9" spans="2:16" x14ac:dyDescent="0.2">
      <c r="B9" s="13">
        <v>1</v>
      </c>
      <c r="C9" s="67" t="s">
        <v>38</v>
      </c>
      <c r="D9" s="88" t="s">
        <v>57</v>
      </c>
      <c r="E9" s="57">
        <v>240</v>
      </c>
      <c r="F9" s="58">
        <v>180</v>
      </c>
      <c r="G9" s="58">
        <v>180</v>
      </c>
      <c r="H9" s="58">
        <v>180</v>
      </c>
      <c r="I9" s="58">
        <v>240</v>
      </c>
      <c r="J9" s="40"/>
      <c r="K9" s="45"/>
      <c r="L9" s="84">
        <v>356</v>
      </c>
      <c r="M9" s="7"/>
      <c r="N9" s="42">
        <f>SUM(E9:J9)</f>
        <v>1020</v>
      </c>
      <c r="O9" s="130">
        <v>54</v>
      </c>
    </row>
    <row r="10" spans="2:16" x14ac:dyDescent="0.2">
      <c r="B10" s="13">
        <v>2</v>
      </c>
      <c r="C10" s="67" t="s">
        <v>52</v>
      </c>
      <c r="D10" s="88" t="s">
        <v>56</v>
      </c>
      <c r="E10" s="57">
        <v>240</v>
      </c>
      <c r="F10" s="58">
        <v>180</v>
      </c>
      <c r="G10" s="58">
        <v>180</v>
      </c>
      <c r="H10" s="58">
        <v>180</v>
      </c>
      <c r="I10" s="58">
        <v>240</v>
      </c>
      <c r="J10" s="40"/>
      <c r="K10" s="45"/>
      <c r="L10" s="84">
        <v>257</v>
      </c>
      <c r="M10" s="7"/>
      <c r="N10" s="42">
        <f>SUM(E10:J10)</f>
        <v>1020</v>
      </c>
      <c r="O10" s="130">
        <v>44</v>
      </c>
    </row>
    <row r="11" spans="2:16" x14ac:dyDescent="0.2">
      <c r="B11" s="13">
        <v>3</v>
      </c>
      <c r="C11" s="10" t="s">
        <v>40</v>
      </c>
      <c r="D11" s="87" t="s">
        <v>41</v>
      </c>
      <c r="E11" s="25">
        <v>240</v>
      </c>
      <c r="F11" s="84">
        <v>174</v>
      </c>
      <c r="G11" s="26">
        <v>180</v>
      </c>
      <c r="H11" s="26">
        <v>180</v>
      </c>
      <c r="I11" s="84">
        <v>226</v>
      </c>
      <c r="J11" s="43"/>
      <c r="K11" s="47"/>
      <c r="L11" s="43"/>
      <c r="M11" s="48"/>
      <c r="N11" s="42">
        <f t="shared" ref="N11:N17" si="0">SUM(E11:I11)</f>
        <v>1000</v>
      </c>
      <c r="O11">
        <v>34</v>
      </c>
    </row>
    <row r="12" spans="2:16" x14ac:dyDescent="0.2">
      <c r="B12" s="13">
        <v>4</v>
      </c>
      <c r="C12" s="67" t="s">
        <v>34</v>
      </c>
      <c r="D12" s="88" t="s">
        <v>35</v>
      </c>
      <c r="E12" s="57">
        <v>240</v>
      </c>
      <c r="F12" s="58">
        <v>180</v>
      </c>
      <c r="G12" s="58">
        <v>180</v>
      </c>
      <c r="H12" s="58">
        <v>180</v>
      </c>
      <c r="I12" s="70">
        <v>210</v>
      </c>
      <c r="J12" s="40"/>
      <c r="K12" s="45"/>
      <c r="L12" s="26"/>
      <c r="M12" s="7"/>
      <c r="N12" s="42">
        <f t="shared" si="0"/>
        <v>990</v>
      </c>
      <c r="O12">
        <v>29</v>
      </c>
    </row>
    <row r="13" spans="2:16" x14ac:dyDescent="0.2">
      <c r="B13" s="13">
        <v>5</v>
      </c>
      <c r="C13" s="67" t="s">
        <v>36</v>
      </c>
      <c r="D13" s="87" t="s">
        <v>50</v>
      </c>
      <c r="E13" s="57">
        <v>240</v>
      </c>
      <c r="F13" s="58">
        <v>180</v>
      </c>
      <c r="G13" s="58">
        <v>180</v>
      </c>
      <c r="H13" s="70">
        <v>96</v>
      </c>
      <c r="I13" s="58">
        <v>240</v>
      </c>
      <c r="J13" s="40"/>
      <c r="K13" s="45"/>
      <c r="L13" s="26"/>
      <c r="M13" s="7"/>
      <c r="N13" s="42">
        <f t="shared" si="0"/>
        <v>936</v>
      </c>
      <c r="O13">
        <v>24</v>
      </c>
    </row>
    <row r="14" spans="2:16" x14ac:dyDescent="0.2">
      <c r="B14" s="13">
        <v>6</v>
      </c>
      <c r="C14" s="67" t="s">
        <v>121</v>
      </c>
      <c r="D14" s="88" t="s">
        <v>122</v>
      </c>
      <c r="E14" s="57">
        <v>240</v>
      </c>
      <c r="F14" s="58">
        <v>180</v>
      </c>
      <c r="G14" s="70">
        <v>154</v>
      </c>
      <c r="H14" s="58">
        <v>180</v>
      </c>
      <c r="I14" s="70">
        <v>95</v>
      </c>
      <c r="J14" s="40"/>
      <c r="K14" s="45"/>
      <c r="L14" s="26"/>
      <c r="M14" s="7"/>
      <c r="N14" s="42">
        <f t="shared" si="0"/>
        <v>849</v>
      </c>
      <c r="O14">
        <v>23</v>
      </c>
    </row>
    <row r="15" spans="2:16" x14ac:dyDescent="0.2">
      <c r="B15" s="13">
        <v>7</v>
      </c>
      <c r="C15" s="67" t="s">
        <v>97</v>
      </c>
      <c r="D15" s="88" t="s">
        <v>98</v>
      </c>
      <c r="E15" s="69">
        <v>193</v>
      </c>
      <c r="F15" s="70">
        <v>189</v>
      </c>
      <c r="G15" s="70">
        <v>171</v>
      </c>
      <c r="H15" s="58">
        <v>180</v>
      </c>
      <c r="I15" s="70">
        <v>44</v>
      </c>
      <c r="J15" s="40"/>
      <c r="K15" s="45"/>
      <c r="L15" s="26"/>
      <c r="M15" s="7"/>
      <c r="N15" s="42">
        <f t="shared" si="0"/>
        <v>777</v>
      </c>
      <c r="O15">
        <v>21</v>
      </c>
    </row>
    <row r="16" spans="2:16" x14ac:dyDescent="0.2">
      <c r="B16" s="13">
        <v>8</v>
      </c>
      <c r="C16" s="67" t="s">
        <v>64</v>
      </c>
      <c r="D16" s="87" t="s">
        <v>62</v>
      </c>
      <c r="E16" s="69" t="s">
        <v>42</v>
      </c>
      <c r="F16" s="58">
        <v>180</v>
      </c>
      <c r="G16" s="70" t="s">
        <v>42</v>
      </c>
      <c r="H16" s="70" t="s">
        <v>42</v>
      </c>
      <c r="I16" s="70" t="s">
        <v>42</v>
      </c>
      <c r="J16" s="40"/>
      <c r="K16" s="45"/>
      <c r="L16" s="26"/>
      <c r="M16" s="7"/>
      <c r="N16" s="42">
        <f t="shared" si="0"/>
        <v>180</v>
      </c>
    </row>
    <row r="17" spans="2:15" x14ac:dyDescent="0.2">
      <c r="B17" s="13">
        <v>9</v>
      </c>
      <c r="C17" s="67" t="s">
        <v>49</v>
      </c>
      <c r="D17" s="87" t="s">
        <v>51</v>
      </c>
      <c r="E17" s="69">
        <v>110</v>
      </c>
      <c r="F17" s="70" t="s">
        <v>42</v>
      </c>
      <c r="G17" s="70" t="s">
        <v>42</v>
      </c>
      <c r="H17" s="70" t="s">
        <v>42</v>
      </c>
      <c r="I17" s="70" t="s">
        <v>42</v>
      </c>
      <c r="J17" s="40"/>
      <c r="K17" s="45"/>
      <c r="L17" s="26"/>
      <c r="M17" s="7"/>
      <c r="N17" s="42">
        <f t="shared" si="0"/>
        <v>110</v>
      </c>
    </row>
    <row r="18" spans="2:15" x14ac:dyDescent="0.2">
      <c r="B18" s="13"/>
      <c r="C18" s="10"/>
      <c r="D18" s="88"/>
      <c r="E18" s="57"/>
      <c r="F18" s="58"/>
      <c r="G18" s="70"/>
      <c r="H18" s="70"/>
      <c r="I18" s="70"/>
      <c r="J18" s="43"/>
      <c r="K18" s="47"/>
      <c r="L18" s="43"/>
      <c r="M18" s="48"/>
      <c r="N18" s="42"/>
    </row>
    <row r="19" spans="2:15" x14ac:dyDescent="0.2">
      <c r="B19" s="13"/>
      <c r="C19" s="10"/>
      <c r="D19" s="87"/>
      <c r="E19" s="69"/>
      <c r="F19" s="70"/>
      <c r="G19" s="70"/>
      <c r="H19" s="70"/>
      <c r="I19" s="70"/>
      <c r="J19" s="43"/>
      <c r="K19" s="47"/>
      <c r="L19" s="1"/>
      <c r="M19" s="13"/>
      <c r="N19" s="42"/>
    </row>
    <row r="20" spans="2:15" ht="13.5" thickBot="1" x14ac:dyDescent="0.25">
      <c r="B20" s="13"/>
      <c r="C20" s="11"/>
      <c r="D20" s="156"/>
      <c r="E20" s="19"/>
      <c r="F20" s="120"/>
      <c r="G20" s="120"/>
      <c r="H20" s="120"/>
      <c r="I20" s="120"/>
      <c r="J20" s="120"/>
      <c r="K20" s="21"/>
      <c r="L20" s="120"/>
      <c r="M20" s="14"/>
      <c r="N20" s="42"/>
    </row>
    <row r="21" spans="2:15" ht="13.5" thickBot="1" x14ac:dyDescent="0.25">
      <c r="B21" s="311" t="s">
        <v>72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3"/>
    </row>
    <row r="22" spans="2:15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5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5" ht="13.5" thickBot="1" x14ac:dyDescent="0.25">
      <c r="B24" s="309" t="s">
        <v>87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</row>
    <row r="25" spans="2:15" ht="13.5" thickBot="1" x14ac:dyDescent="0.25">
      <c r="B25" s="33" t="s">
        <v>13</v>
      </c>
      <c r="C25" s="33" t="s">
        <v>14</v>
      </c>
      <c r="D25" s="33" t="s">
        <v>15</v>
      </c>
      <c r="E25" s="61">
        <v>1</v>
      </c>
      <c r="F25" s="62">
        <v>2</v>
      </c>
      <c r="G25" s="62">
        <v>3</v>
      </c>
      <c r="H25" s="62">
        <v>4</v>
      </c>
      <c r="I25" s="62">
        <v>5</v>
      </c>
      <c r="J25" s="62">
        <v>6</v>
      </c>
      <c r="K25" s="63">
        <v>7</v>
      </c>
      <c r="L25" s="33" t="s">
        <v>16</v>
      </c>
      <c r="M25" s="39" t="s">
        <v>16</v>
      </c>
      <c r="N25" s="33" t="s">
        <v>17</v>
      </c>
    </row>
    <row r="26" spans="2:15" x14ac:dyDescent="0.2">
      <c r="B26" s="13">
        <v>1</v>
      </c>
      <c r="C26" s="67" t="s">
        <v>97</v>
      </c>
      <c r="D26" s="27" t="s">
        <v>98</v>
      </c>
      <c r="E26" s="69">
        <v>193</v>
      </c>
      <c r="F26" s="70">
        <v>189</v>
      </c>
      <c r="G26" s="70">
        <v>171</v>
      </c>
      <c r="H26" s="58">
        <v>180</v>
      </c>
      <c r="I26" s="70">
        <v>44</v>
      </c>
      <c r="J26" s="43"/>
      <c r="K26" s="47"/>
      <c r="L26" s="1"/>
      <c r="M26" s="13"/>
      <c r="N26" s="42">
        <f>SUM(E26:I26)</f>
        <v>777</v>
      </c>
      <c r="O26">
        <v>50</v>
      </c>
    </row>
    <row r="27" spans="2:15" x14ac:dyDescent="0.2">
      <c r="B27" s="13">
        <v>2</v>
      </c>
      <c r="C27" s="67" t="s">
        <v>64</v>
      </c>
      <c r="D27" s="26" t="s">
        <v>62</v>
      </c>
      <c r="E27" s="69" t="s">
        <v>42</v>
      </c>
      <c r="F27" s="58">
        <v>180</v>
      </c>
      <c r="G27" s="70" t="s">
        <v>42</v>
      </c>
      <c r="H27" s="70" t="s">
        <v>42</v>
      </c>
      <c r="I27" s="70" t="s">
        <v>42</v>
      </c>
      <c r="J27" s="40"/>
      <c r="K27" s="45"/>
      <c r="L27" s="26"/>
      <c r="M27" s="7"/>
      <c r="N27" s="42">
        <f t="shared" ref="N27" si="1">SUM(E27:I27)</f>
        <v>180</v>
      </c>
    </row>
    <row r="28" spans="2:15" ht="13.5" thickBot="1" x14ac:dyDescent="0.25">
      <c r="B28" s="13"/>
      <c r="C28" s="11"/>
      <c r="D28" s="260"/>
      <c r="E28" s="19"/>
      <c r="F28" s="120"/>
      <c r="G28" s="120"/>
      <c r="H28" s="120"/>
      <c r="I28" s="120"/>
      <c r="J28" s="120"/>
      <c r="K28" s="21"/>
      <c r="L28" s="120"/>
      <c r="M28" s="14"/>
      <c r="N28" s="53"/>
    </row>
    <row r="29" spans="2:15" ht="13.5" thickBot="1" x14ac:dyDescent="0.25">
      <c r="B29" s="311" t="s">
        <v>58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3"/>
    </row>
    <row r="30" spans="2:15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5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5" ht="13.5" thickBot="1" x14ac:dyDescent="0.25">
      <c r="B32" s="309" t="s">
        <v>19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</row>
    <row r="33" spans="2:15" ht="13.5" thickBot="1" x14ac:dyDescent="0.25">
      <c r="B33" s="33" t="s">
        <v>13</v>
      </c>
      <c r="C33" s="37" t="s">
        <v>14</v>
      </c>
      <c r="D33" s="37" t="s">
        <v>15</v>
      </c>
      <c r="E33" s="39">
        <v>1</v>
      </c>
      <c r="F33" s="62">
        <v>2</v>
      </c>
      <c r="G33" s="62">
        <v>3</v>
      </c>
      <c r="H33" s="62">
        <v>4</v>
      </c>
      <c r="I33" s="62">
        <v>5</v>
      </c>
      <c r="J33" s="62">
        <v>6</v>
      </c>
      <c r="K33" s="63">
        <v>7</v>
      </c>
      <c r="L33" s="33" t="s">
        <v>16</v>
      </c>
      <c r="M33" s="33" t="s">
        <v>16</v>
      </c>
      <c r="N33" s="33" t="s">
        <v>17</v>
      </c>
    </row>
    <row r="34" spans="2:15" x14ac:dyDescent="0.2">
      <c r="B34" s="16">
        <v>1</v>
      </c>
      <c r="C34" s="158" t="s">
        <v>43</v>
      </c>
      <c r="D34" s="6" t="s">
        <v>44</v>
      </c>
      <c r="E34" s="58">
        <v>240</v>
      </c>
      <c r="F34" s="58">
        <v>180</v>
      </c>
      <c r="G34" s="58">
        <v>180</v>
      </c>
      <c r="H34" s="58">
        <v>180</v>
      </c>
      <c r="I34" s="70">
        <v>208</v>
      </c>
      <c r="J34" s="40"/>
      <c r="K34" s="41"/>
      <c r="L34" s="1"/>
      <c r="M34" s="13"/>
      <c r="N34" s="42">
        <f>SUM(E34:I34)</f>
        <v>988</v>
      </c>
      <c r="O34">
        <v>52</v>
      </c>
    </row>
    <row r="35" spans="2:15" x14ac:dyDescent="0.2">
      <c r="B35" s="16">
        <v>2</v>
      </c>
      <c r="C35" s="94" t="s">
        <v>124</v>
      </c>
      <c r="D35" s="7" t="s">
        <v>125</v>
      </c>
      <c r="E35" s="70">
        <v>198</v>
      </c>
      <c r="F35" s="58">
        <v>180</v>
      </c>
      <c r="G35" s="58">
        <v>180</v>
      </c>
      <c r="H35" s="58">
        <v>180</v>
      </c>
      <c r="I35" s="70">
        <v>235</v>
      </c>
      <c r="J35" s="40"/>
      <c r="K35" s="45"/>
      <c r="L35" s="26"/>
      <c r="M35" s="7"/>
      <c r="N35" s="42">
        <f>SUM(E35:I35)</f>
        <v>973</v>
      </c>
      <c r="O35">
        <v>42</v>
      </c>
    </row>
    <row r="36" spans="2:15" x14ac:dyDescent="0.2">
      <c r="B36" s="16">
        <v>3</v>
      </c>
      <c r="C36" s="94" t="s">
        <v>123</v>
      </c>
      <c r="D36" s="7" t="s">
        <v>101</v>
      </c>
      <c r="E36" s="58">
        <v>240</v>
      </c>
      <c r="F36" s="58">
        <v>180</v>
      </c>
      <c r="G36" s="70">
        <v>134</v>
      </c>
      <c r="H36" s="70">
        <v>95</v>
      </c>
      <c r="I36" s="70">
        <v>136</v>
      </c>
      <c r="J36" s="43"/>
      <c r="K36" s="47"/>
      <c r="L36" s="1"/>
      <c r="M36" s="13"/>
      <c r="N36" s="42">
        <f>SUM(E36:I36)</f>
        <v>785</v>
      </c>
      <c r="O36">
        <v>32</v>
      </c>
    </row>
    <row r="37" spans="2:15" x14ac:dyDescent="0.2">
      <c r="B37" s="258"/>
      <c r="C37" s="258"/>
      <c r="D37" s="2"/>
      <c r="E37" s="58"/>
      <c r="F37" s="58"/>
      <c r="G37" s="58"/>
      <c r="H37" s="58"/>
      <c r="I37" s="70"/>
      <c r="J37" s="40"/>
      <c r="K37" s="45"/>
      <c r="L37" s="26"/>
      <c r="M37" s="7"/>
      <c r="N37" s="42"/>
    </row>
    <row r="38" spans="2:15" x14ac:dyDescent="0.2">
      <c r="B38" s="16"/>
      <c r="C38" s="258"/>
      <c r="D38" s="259"/>
      <c r="E38" s="40"/>
      <c r="F38" s="40"/>
      <c r="G38" s="43"/>
      <c r="H38" s="26"/>
      <c r="I38" s="1"/>
      <c r="J38" s="43"/>
      <c r="K38" s="47"/>
      <c r="L38" s="43"/>
      <c r="M38" s="48"/>
      <c r="N38" s="51"/>
    </row>
    <row r="39" spans="2:15" ht="13.5" thickBot="1" x14ac:dyDescent="0.25">
      <c r="B39" s="16"/>
      <c r="C39" s="118"/>
      <c r="D39" s="14"/>
      <c r="E39" s="251"/>
      <c r="F39" s="120"/>
      <c r="G39" s="120"/>
      <c r="H39" s="120"/>
      <c r="I39" s="120"/>
      <c r="J39" s="120"/>
      <c r="K39" s="21"/>
      <c r="L39" s="120"/>
      <c r="M39" s="14"/>
      <c r="N39" s="53"/>
    </row>
    <row r="40" spans="2:15" ht="13.5" thickBot="1" x14ac:dyDescent="0.25">
      <c r="B40" s="311" t="s">
        <v>63</v>
      </c>
      <c r="C40" s="315"/>
      <c r="D40" s="315"/>
      <c r="E40" s="312"/>
      <c r="F40" s="312"/>
      <c r="G40" s="312"/>
      <c r="H40" s="312"/>
      <c r="I40" s="312"/>
      <c r="J40" s="312"/>
      <c r="K40" s="312"/>
      <c r="L40" s="312"/>
      <c r="M40" s="312"/>
      <c r="N40" s="313"/>
    </row>
    <row r="42" spans="2:15" s="64" customFormat="1" x14ac:dyDescent="0.2"/>
    <row r="43" spans="2:15" ht="13.5" thickBot="1" x14ac:dyDescent="0.25">
      <c r="B43" s="309" t="s">
        <v>20</v>
      </c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</row>
    <row r="44" spans="2:15" ht="13.5" thickBot="1" x14ac:dyDescent="0.25">
      <c r="B44" s="33" t="s">
        <v>13</v>
      </c>
      <c r="C44" s="33" t="s">
        <v>14</v>
      </c>
      <c r="D44" s="33" t="s">
        <v>15</v>
      </c>
      <c r="E44" s="34">
        <v>1</v>
      </c>
      <c r="F44" s="35">
        <v>2</v>
      </c>
      <c r="G44" s="35">
        <v>3</v>
      </c>
      <c r="H44" s="35">
        <v>4</v>
      </c>
      <c r="I44" s="35">
        <v>5</v>
      </c>
      <c r="J44" s="35">
        <v>6</v>
      </c>
      <c r="K44" s="36">
        <v>7</v>
      </c>
      <c r="L44" s="37" t="s">
        <v>16</v>
      </c>
      <c r="M44" s="38" t="s">
        <v>16</v>
      </c>
      <c r="N44" s="33" t="s">
        <v>17</v>
      </c>
    </row>
    <row r="45" spans="2:15" x14ac:dyDescent="0.2">
      <c r="B45" s="12">
        <v>1</v>
      </c>
      <c r="C45" s="66" t="s">
        <v>90</v>
      </c>
      <c r="D45" s="71" t="s">
        <v>91</v>
      </c>
      <c r="E45" s="157">
        <v>114</v>
      </c>
      <c r="F45" s="72">
        <v>119</v>
      </c>
      <c r="G45" s="56">
        <v>120</v>
      </c>
      <c r="H45" s="72">
        <v>95</v>
      </c>
      <c r="I45" s="56">
        <v>120</v>
      </c>
      <c r="J45" s="28"/>
      <c r="K45" s="29"/>
      <c r="L45" s="28"/>
      <c r="M45" s="54"/>
      <c r="N45" s="42">
        <f>SUM(E45:I45)</f>
        <v>568</v>
      </c>
      <c r="O45">
        <v>52</v>
      </c>
    </row>
    <row r="46" spans="2:15" x14ac:dyDescent="0.2">
      <c r="B46" s="13">
        <v>2</v>
      </c>
      <c r="C46" s="67" t="s">
        <v>47</v>
      </c>
      <c r="D46" s="74" t="s">
        <v>48</v>
      </c>
      <c r="E46" s="57">
        <v>120</v>
      </c>
      <c r="F46" s="70">
        <v>90</v>
      </c>
      <c r="G46" s="70">
        <v>114</v>
      </c>
      <c r="H46" s="58">
        <v>120</v>
      </c>
      <c r="I46" s="58">
        <v>120</v>
      </c>
      <c r="J46" s="43"/>
      <c r="K46" s="47"/>
      <c r="L46" s="1"/>
      <c r="M46" s="13"/>
      <c r="N46" s="42">
        <f>SUM(E46:I46)</f>
        <v>564</v>
      </c>
      <c r="O46">
        <v>42</v>
      </c>
    </row>
    <row r="47" spans="2:15" x14ac:dyDescent="0.2">
      <c r="B47" s="13">
        <v>3</v>
      </c>
      <c r="C47" s="67" t="s">
        <v>102</v>
      </c>
      <c r="D47" s="49" t="s">
        <v>103</v>
      </c>
      <c r="E47" s="85">
        <v>65</v>
      </c>
      <c r="F47" s="26">
        <v>120</v>
      </c>
      <c r="G47" s="26">
        <v>120</v>
      </c>
      <c r="H47" s="26">
        <v>120</v>
      </c>
      <c r="I47" s="84">
        <v>56</v>
      </c>
      <c r="J47" s="43"/>
      <c r="K47" s="47"/>
      <c r="L47" s="43"/>
      <c r="M47" s="48"/>
      <c r="N47" s="42">
        <f>SUM(E47:I47)</f>
        <v>481</v>
      </c>
      <c r="O47">
        <v>31</v>
      </c>
    </row>
    <row r="48" spans="2:15" ht="13.5" thickBot="1" x14ac:dyDescent="0.25">
      <c r="B48" s="13"/>
      <c r="C48" s="11"/>
      <c r="D48" s="52"/>
      <c r="E48" s="19"/>
      <c r="F48" s="120"/>
      <c r="G48" s="120"/>
      <c r="H48" s="120"/>
      <c r="I48" s="120"/>
      <c r="J48" s="120"/>
      <c r="K48" s="21"/>
      <c r="L48" s="120"/>
      <c r="M48" s="14"/>
      <c r="N48" s="53"/>
    </row>
    <row r="49" spans="2:15" ht="13.5" thickBot="1" x14ac:dyDescent="0.25">
      <c r="B49" s="311" t="s">
        <v>63</v>
      </c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3"/>
    </row>
    <row r="52" spans="2:15" ht="13.5" thickBot="1" x14ac:dyDescent="0.25">
      <c r="B52" s="309" t="s">
        <v>21</v>
      </c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</row>
    <row r="53" spans="2:15" ht="13.5" thickBot="1" x14ac:dyDescent="0.25">
      <c r="B53" s="33" t="s">
        <v>13</v>
      </c>
      <c r="C53" s="33" t="s">
        <v>14</v>
      </c>
      <c r="D53" s="33" t="s">
        <v>15</v>
      </c>
      <c r="E53" s="34">
        <v>1</v>
      </c>
      <c r="F53" s="35">
        <v>2</v>
      </c>
      <c r="G53" s="35">
        <v>3</v>
      </c>
      <c r="H53" s="35">
        <v>4</v>
      </c>
      <c r="I53" s="35">
        <v>5</v>
      </c>
      <c r="J53" s="35">
        <v>6</v>
      </c>
      <c r="K53" s="36">
        <v>7</v>
      </c>
      <c r="L53" s="37" t="s">
        <v>16</v>
      </c>
      <c r="M53" s="38" t="s">
        <v>16</v>
      </c>
      <c r="N53" s="33" t="s">
        <v>17</v>
      </c>
    </row>
    <row r="54" spans="2:15" x14ac:dyDescent="0.2">
      <c r="B54" s="12">
        <v>1</v>
      </c>
      <c r="C54" s="66" t="s">
        <v>52</v>
      </c>
      <c r="D54" s="86" t="s">
        <v>56</v>
      </c>
      <c r="E54" s="55">
        <v>120</v>
      </c>
      <c r="F54" s="56">
        <v>120</v>
      </c>
      <c r="G54" s="72">
        <v>109</v>
      </c>
      <c r="H54" s="56">
        <v>120</v>
      </c>
      <c r="I54" s="56">
        <v>120</v>
      </c>
      <c r="J54" s="28"/>
      <c r="K54" s="29"/>
      <c r="L54" s="28"/>
      <c r="M54" s="54"/>
      <c r="N54" s="42">
        <f>SUM(E54:I54)</f>
        <v>589</v>
      </c>
      <c r="O54">
        <v>52</v>
      </c>
    </row>
    <row r="55" spans="2:15" x14ac:dyDescent="0.2">
      <c r="B55" s="13">
        <v>2</v>
      </c>
      <c r="C55" s="67" t="s">
        <v>105</v>
      </c>
      <c r="D55" s="87" t="s">
        <v>106</v>
      </c>
      <c r="E55" s="57">
        <v>120</v>
      </c>
      <c r="F55" s="70">
        <v>85</v>
      </c>
      <c r="G55" s="70">
        <v>50</v>
      </c>
      <c r="H55" s="58">
        <v>120</v>
      </c>
      <c r="I55" s="70">
        <v>70</v>
      </c>
      <c r="J55" s="43"/>
      <c r="K55" s="47"/>
      <c r="L55" s="43"/>
      <c r="M55" s="48"/>
      <c r="N55" s="42">
        <f>SUM(E55:I55)</f>
        <v>445</v>
      </c>
      <c r="O55">
        <v>41</v>
      </c>
    </row>
    <row r="56" spans="2:15" x14ac:dyDescent="0.2">
      <c r="B56" s="13">
        <v>3</v>
      </c>
      <c r="C56" s="67" t="s">
        <v>65</v>
      </c>
      <c r="D56" s="87" t="s">
        <v>66</v>
      </c>
      <c r="E56" s="69">
        <v>62</v>
      </c>
      <c r="F56" s="70">
        <v>71</v>
      </c>
      <c r="G56" s="58">
        <v>120</v>
      </c>
      <c r="H56" s="58">
        <v>120</v>
      </c>
      <c r="I56" s="70" t="s">
        <v>42</v>
      </c>
      <c r="J56" s="43"/>
      <c r="K56" s="47"/>
      <c r="L56" s="43"/>
      <c r="M56" s="48"/>
      <c r="N56" s="42">
        <f>SUM(E56:I56)</f>
        <v>373</v>
      </c>
      <c r="O56">
        <v>31</v>
      </c>
    </row>
    <row r="57" spans="2:15" x14ac:dyDescent="0.2">
      <c r="B57" s="13">
        <v>4</v>
      </c>
      <c r="C57" s="67" t="s">
        <v>64</v>
      </c>
      <c r="D57" s="87" t="s">
        <v>62</v>
      </c>
      <c r="E57" s="85">
        <v>59</v>
      </c>
      <c r="F57" s="84" t="s">
        <v>42</v>
      </c>
      <c r="G57" s="84" t="s">
        <v>42</v>
      </c>
      <c r="H57" s="84" t="s">
        <v>42</v>
      </c>
      <c r="I57" s="84" t="s">
        <v>42</v>
      </c>
      <c r="J57" s="26"/>
      <c r="K57" s="47"/>
      <c r="L57" s="43"/>
      <c r="M57" s="48"/>
      <c r="N57" s="42">
        <f>SUM(E57:I57)</f>
        <v>59</v>
      </c>
    </row>
    <row r="58" spans="2:15" ht="13.5" thickBot="1" x14ac:dyDescent="0.25">
      <c r="B58" s="13"/>
      <c r="C58" s="11"/>
      <c r="D58" s="107"/>
      <c r="E58" s="19"/>
      <c r="F58" s="120"/>
      <c r="G58" s="120"/>
      <c r="H58" s="120"/>
      <c r="I58" s="120"/>
      <c r="J58" s="120"/>
      <c r="K58" s="21"/>
      <c r="L58" s="120"/>
      <c r="M58" s="14"/>
      <c r="N58" s="53"/>
    </row>
    <row r="59" spans="2:15" ht="13.5" thickBot="1" x14ac:dyDescent="0.25">
      <c r="B59" s="311" t="s">
        <v>63</v>
      </c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3"/>
    </row>
    <row r="62" spans="2:15" ht="13.5" thickBot="1" x14ac:dyDescent="0.25">
      <c r="B62" s="309" t="s">
        <v>22</v>
      </c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</row>
    <row r="63" spans="2:15" ht="13.5" thickBot="1" x14ac:dyDescent="0.25">
      <c r="B63" s="37" t="s">
        <v>13</v>
      </c>
      <c r="C63" s="37" t="s">
        <v>14</v>
      </c>
      <c r="D63" s="37" t="s">
        <v>15</v>
      </c>
      <c r="E63" s="34">
        <v>1</v>
      </c>
      <c r="F63" s="35">
        <v>2</v>
      </c>
      <c r="G63" s="35">
        <v>3</v>
      </c>
      <c r="H63" s="35">
        <v>4</v>
      </c>
      <c r="I63" s="35">
        <v>5</v>
      </c>
      <c r="J63" s="35">
        <v>6</v>
      </c>
      <c r="K63" s="36">
        <v>7</v>
      </c>
      <c r="L63" s="37" t="s">
        <v>16</v>
      </c>
      <c r="M63" s="38" t="s">
        <v>16</v>
      </c>
      <c r="N63" s="33" t="s">
        <v>17</v>
      </c>
    </row>
    <row r="64" spans="2:15" x14ac:dyDescent="0.2">
      <c r="B64" s="108"/>
      <c r="C64" s="141"/>
      <c r="D64" s="142"/>
      <c r="E64" s="68"/>
      <c r="F64" s="68"/>
      <c r="G64" s="154"/>
      <c r="H64" s="68"/>
      <c r="I64" s="68"/>
      <c r="J64" s="68"/>
      <c r="K64" s="68"/>
      <c r="L64" s="142"/>
      <c r="M64" s="155"/>
      <c r="N64" s="42">
        <f>SUM(E64:I64)</f>
        <v>0</v>
      </c>
    </row>
    <row r="65" spans="2:14" x14ac:dyDescent="0.2">
      <c r="B65" s="109"/>
      <c r="C65" s="102"/>
      <c r="D65" s="97"/>
      <c r="E65" s="70"/>
      <c r="F65" s="58"/>
      <c r="G65" s="58"/>
      <c r="H65" s="58"/>
      <c r="I65" s="70"/>
      <c r="J65" s="43"/>
      <c r="K65" s="43"/>
      <c r="L65" s="97"/>
      <c r="M65" s="87"/>
      <c r="N65" s="153"/>
    </row>
    <row r="66" spans="2:14" ht="13.5" thickBot="1" x14ac:dyDescent="0.25">
      <c r="B66" s="111"/>
      <c r="C66" s="106"/>
      <c r="D66" s="105"/>
      <c r="E66" s="98"/>
      <c r="F66" s="98"/>
      <c r="G66" s="98"/>
      <c r="H66" s="98"/>
      <c r="I66" s="98"/>
      <c r="J66" s="98"/>
      <c r="K66" s="98"/>
      <c r="L66" s="105"/>
      <c r="M66" s="107"/>
      <c r="N66" s="113"/>
    </row>
    <row r="67" spans="2:14" ht="13.5" thickBot="1" x14ac:dyDescent="0.25">
      <c r="B67" s="311" t="s">
        <v>26</v>
      </c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4"/>
    </row>
    <row r="70" spans="2:14" ht="13.5" thickBot="1" x14ac:dyDescent="0.25">
      <c r="B70" s="309" t="s">
        <v>23</v>
      </c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</row>
    <row r="71" spans="2:14" ht="13.5" thickBot="1" x14ac:dyDescent="0.25">
      <c r="B71" s="33" t="s">
        <v>13</v>
      </c>
      <c r="C71" s="33" t="s">
        <v>14</v>
      </c>
      <c r="D71" s="33" t="s">
        <v>15</v>
      </c>
      <c r="E71" s="61">
        <v>1</v>
      </c>
      <c r="F71" s="62">
        <v>2</v>
      </c>
      <c r="G71" s="62">
        <v>3</v>
      </c>
      <c r="H71" s="62">
        <v>4</v>
      </c>
      <c r="I71" s="62">
        <v>5</v>
      </c>
      <c r="J71" s="62">
        <v>6</v>
      </c>
      <c r="K71" s="63">
        <v>7</v>
      </c>
      <c r="L71" s="33" t="s">
        <v>16</v>
      </c>
      <c r="M71" s="39" t="s">
        <v>16</v>
      </c>
      <c r="N71" s="33" t="s">
        <v>17</v>
      </c>
    </row>
    <row r="72" spans="2:14" x14ac:dyDescent="0.2">
      <c r="B72" s="117"/>
      <c r="C72" s="67"/>
      <c r="D72" s="87"/>
      <c r="E72" s="69"/>
      <c r="F72" s="70"/>
      <c r="G72" s="70"/>
      <c r="H72" s="58"/>
      <c r="I72" s="44"/>
      <c r="J72" s="43"/>
      <c r="K72" s="47"/>
      <c r="L72" s="43"/>
      <c r="M72" s="124"/>
      <c r="N72" s="42">
        <f>SUM(E72:I72)</f>
        <v>0</v>
      </c>
    </row>
    <row r="73" spans="2:14" x14ac:dyDescent="0.2">
      <c r="B73" s="117"/>
      <c r="C73" s="67"/>
      <c r="D73" s="87"/>
      <c r="E73" s="25"/>
      <c r="F73" s="84"/>
      <c r="G73" s="26"/>
      <c r="H73" s="26"/>
      <c r="I73" s="1"/>
      <c r="J73" s="43"/>
      <c r="K73" s="47"/>
      <c r="L73" s="43"/>
      <c r="M73" s="124"/>
      <c r="N73" s="42">
        <f>SUM(E73:I73)</f>
        <v>0</v>
      </c>
    </row>
    <row r="74" spans="2:14" x14ac:dyDescent="0.2">
      <c r="B74" s="117"/>
      <c r="C74" s="67"/>
      <c r="D74" s="87"/>
      <c r="E74" s="69"/>
      <c r="F74" s="70"/>
      <c r="G74" s="70"/>
      <c r="H74" s="58"/>
      <c r="I74" s="44"/>
      <c r="J74" s="43"/>
      <c r="K74" s="47"/>
      <c r="L74" s="43"/>
      <c r="M74" s="124"/>
      <c r="N74" s="42">
        <f>SUM(E74:I74)</f>
        <v>0</v>
      </c>
    </row>
    <row r="75" spans="2:14" x14ac:dyDescent="0.2">
      <c r="B75" s="117"/>
      <c r="C75" s="67"/>
      <c r="D75" s="87"/>
      <c r="E75" s="69"/>
      <c r="F75" s="70"/>
      <c r="G75" s="70"/>
      <c r="H75" s="44"/>
      <c r="I75" s="44"/>
      <c r="J75" s="43"/>
      <c r="K75" s="47"/>
      <c r="L75" s="1"/>
      <c r="M75" s="16"/>
      <c r="N75" s="42">
        <f>SUM(E75:I75)</f>
        <v>0</v>
      </c>
    </row>
    <row r="76" spans="2:14" x14ac:dyDescent="0.2">
      <c r="B76" s="117"/>
      <c r="C76" s="67"/>
      <c r="D76" s="87"/>
      <c r="E76" s="69"/>
      <c r="F76" s="70"/>
      <c r="G76" s="70"/>
      <c r="H76" s="58"/>
      <c r="I76" s="44"/>
      <c r="J76" s="43"/>
      <c r="K76" s="47"/>
      <c r="L76" s="43"/>
      <c r="M76" s="124"/>
      <c r="N76" s="42">
        <f>SUM(E76:I76)</f>
        <v>0</v>
      </c>
    </row>
    <row r="77" spans="2:14" ht="13.5" thickBot="1" x14ac:dyDescent="0.25">
      <c r="B77" s="13"/>
      <c r="C77" s="11"/>
      <c r="D77" s="52"/>
      <c r="E77" s="19"/>
      <c r="F77" s="120"/>
      <c r="G77" s="120"/>
      <c r="H77" s="120"/>
      <c r="I77" s="120"/>
      <c r="J77" s="120"/>
      <c r="K77" s="21"/>
      <c r="L77" s="120"/>
      <c r="M77" s="19"/>
      <c r="N77" s="53"/>
    </row>
    <row r="78" spans="2:14" ht="13.5" thickBot="1" x14ac:dyDescent="0.25"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4"/>
    </row>
  </sheetData>
  <sortState ref="C54:N57">
    <sortCondition descending="1" ref="N54:N57"/>
  </sortState>
  <mergeCells count="15">
    <mergeCell ref="B32:N32"/>
    <mergeCell ref="B4:N5"/>
    <mergeCell ref="B7:N7"/>
    <mergeCell ref="B21:N21"/>
    <mergeCell ref="B24:N24"/>
    <mergeCell ref="B29:N29"/>
    <mergeCell ref="B67:N67"/>
    <mergeCell ref="B70:N70"/>
    <mergeCell ref="B78:N78"/>
    <mergeCell ref="B40:N40"/>
    <mergeCell ref="B43:N43"/>
    <mergeCell ref="B49:N49"/>
    <mergeCell ref="B52:N52"/>
    <mergeCell ref="B59:N59"/>
    <mergeCell ref="B62:N6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131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2:16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62">
        <v>6</v>
      </c>
      <c r="K8" s="63">
        <v>7</v>
      </c>
      <c r="L8" s="33" t="s">
        <v>16</v>
      </c>
      <c r="M8" s="39" t="s">
        <v>16</v>
      </c>
      <c r="N8" s="33" t="s">
        <v>17</v>
      </c>
      <c r="O8" s="33" t="s">
        <v>28</v>
      </c>
      <c r="P8" s="30"/>
    </row>
    <row r="9" spans="2:16" x14ac:dyDescent="0.2">
      <c r="B9" s="13">
        <v>1</v>
      </c>
      <c r="C9" s="67" t="s">
        <v>38</v>
      </c>
      <c r="D9" s="26" t="s">
        <v>126</v>
      </c>
      <c r="E9" s="57">
        <v>210</v>
      </c>
      <c r="F9" s="58">
        <v>180</v>
      </c>
      <c r="G9" s="58">
        <v>180</v>
      </c>
      <c r="H9" s="70">
        <v>140</v>
      </c>
      <c r="I9" s="70" t="s">
        <v>42</v>
      </c>
      <c r="J9" s="40"/>
      <c r="K9" s="45"/>
      <c r="L9" s="26"/>
      <c r="M9" s="7"/>
      <c r="N9" s="42">
        <f t="shared" ref="N9:N15" si="0">SUM(E9:I9)</f>
        <v>710</v>
      </c>
      <c r="O9">
        <v>52</v>
      </c>
    </row>
    <row r="10" spans="2:16" x14ac:dyDescent="0.2">
      <c r="B10" s="13">
        <v>2</v>
      </c>
      <c r="C10" s="67" t="s">
        <v>36</v>
      </c>
      <c r="D10" s="27" t="s">
        <v>126</v>
      </c>
      <c r="E10" s="57">
        <v>210</v>
      </c>
      <c r="F10" s="70">
        <v>0</v>
      </c>
      <c r="G10" s="58">
        <v>180</v>
      </c>
      <c r="H10" s="70">
        <v>0</v>
      </c>
      <c r="I10" s="70" t="s">
        <v>42</v>
      </c>
      <c r="J10" s="40"/>
      <c r="K10" s="45"/>
      <c r="L10" s="26"/>
      <c r="M10" s="7"/>
      <c r="N10" s="42">
        <f t="shared" si="0"/>
        <v>390</v>
      </c>
      <c r="O10">
        <v>42</v>
      </c>
    </row>
    <row r="11" spans="2:16" x14ac:dyDescent="0.2">
      <c r="B11" s="13">
        <v>3</v>
      </c>
      <c r="C11" s="67" t="s">
        <v>54</v>
      </c>
      <c r="D11" s="27" t="s">
        <v>129</v>
      </c>
      <c r="E11" s="69">
        <v>166</v>
      </c>
      <c r="F11" s="58">
        <v>180</v>
      </c>
      <c r="G11" s="70" t="s">
        <v>42</v>
      </c>
      <c r="H11" s="70" t="s">
        <v>42</v>
      </c>
      <c r="I11" s="70" t="s">
        <v>42</v>
      </c>
      <c r="J11" s="40"/>
      <c r="K11" s="45"/>
      <c r="L11" s="26"/>
      <c r="M11" s="7"/>
      <c r="N11" s="42">
        <f t="shared" si="0"/>
        <v>346</v>
      </c>
    </row>
    <row r="12" spans="2:16" x14ac:dyDescent="0.2">
      <c r="B12" s="13">
        <v>4</v>
      </c>
      <c r="C12" s="67" t="s">
        <v>97</v>
      </c>
      <c r="D12" s="26" t="s">
        <v>30</v>
      </c>
      <c r="E12" s="69">
        <v>45</v>
      </c>
      <c r="F12" s="70">
        <v>60</v>
      </c>
      <c r="G12" s="70">
        <v>63</v>
      </c>
      <c r="H12" s="70">
        <v>55</v>
      </c>
      <c r="I12" s="70" t="s">
        <v>42</v>
      </c>
      <c r="J12" s="40"/>
      <c r="K12" s="45"/>
      <c r="L12" s="26"/>
      <c r="M12" s="7"/>
      <c r="N12" s="42">
        <f t="shared" si="0"/>
        <v>223</v>
      </c>
      <c r="O12">
        <v>27</v>
      </c>
    </row>
    <row r="13" spans="2:16" x14ac:dyDescent="0.2">
      <c r="B13" s="13">
        <v>5</v>
      </c>
      <c r="C13" s="67" t="s">
        <v>121</v>
      </c>
      <c r="D13" s="49" t="s">
        <v>130</v>
      </c>
      <c r="E13" s="25">
        <v>210</v>
      </c>
      <c r="F13" s="84" t="s">
        <v>42</v>
      </c>
      <c r="G13" s="84" t="s">
        <v>42</v>
      </c>
      <c r="H13" s="84" t="s">
        <v>42</v>
      </c>
      <c r="I13" s="84" t="s">
        <v>42</v>
      </c>
      <c r="J13" s="43"/>
      <c r="K13" s="47"/>
      <c r="L13" s="43"/>
      <c r="M13" s="48"/>
      <c r="N13" s="42">
        <f t="shared" si="0"/>
        <v>210</v>
      </c>
    </row>
    <row r="14" spans="2:16" x14ac:dyDescent="0.2">
      <c r="B14" s="13">
        <v>6</v>
      </c>
      <c r="C14" s="67" t="s">
        <v>127</v>
      </c>
      <c r="D14" s="27" t="s">
        <v>128</v>
      </c>
      <c r="E14" s="69">
        <v>38</v>
      </c>
      <c r="F14" s="70">
        <v>81</v>
      </c>
      <c r="G14" s="70">
        <v>43</v>
      </c>
      <c r="H14" s="70" t="s">
        <v>42</v>
      </c>
      <c r="I14" s="70" t="s">
        <v>42</v>
      </c>
      <c r="J14" s="40"/>
      <c r="K14" s="45"/>
      <c r="L14" s="26"/>
      <c r="M14" s="7"/>
      <c r="N14" s="42">
        <f t="shared" si="0"/>
        <v>162</v>
      </c>
    </row>
    <row r="15" spans="2:16" x14ac:dyDescent="0.2">
      <c r="B15" s="13">
        <v>7</v>
      </c>
      <c r="C15" s="67" t="s">
        <v>34</v>
      </c>
      <c r="D15" s="27" t="s">
        <v>129</v>
      </c>
      <c r="E15" s="69">
        <v>160</v>
      </c>
      <c r="F15" s="70" t="s">
        <v>42</v>
      </c>
      <c r="G15" s="70" t="s">
        <v>42</v>
      </c>
      <c r="H15" s="70" t="s">
        <v>42</v>
      </c>
      <c r="I15" s="70" t="s">
        <v>42</v>
      </c>
      <c r="J15" s="40"/>
      <c r="K15" s="45"/>
      <c r="L15" s="26"/>
      <c r="M15" s="7"/>
      <c r="N15" s="42">
        <f t="shared" si="0"/>
        <v>160</v>
      </c>
    </row>
    <row r="16" spans="2:16" x14ac:dyDescent="0.2">
      <c r="B16" s="13"/>
      <c r="C16" s="67"/>
      <c r="D16" s="27"/>
      <c r="E16" s="69"/>
      <c r="F16" s="70"/>
      <c r="G16" s="70"/>
      <c r="H16" s="70"/>
      <c r="I16" s="70"/>
      <c r="J16" s="40"/>
      <c r="K16" s="45"/>
      <c r="L16" s="26"/>
      <c r="M16" s="7"/>
      <c r="N16" s="42"/>
    </row>
    <row r="17" spans="2:15" ht="13.5" thickBot="1" x14ac:dyDescent="0.25">
      <c r="B17" s="13"/>
      <c r="C17" s="11"/>
      <c r="D17" s="262"/>
      <c r="E17" s="19"/>
      <c r="F17" s="122"/>
      <c r="G17" s="122"/>
      <c r="H17" s="122"/>
      <c r="I17" s="122"/>
      <c r="J17" s="122"/>
      <c r="K17" s="21"/>
      <c r="L17" s="122"/>
      <c r="M17" s="14"/>
      <c r="N17" s="42"/>
    </row>
    <row r="18" spans="2:15" ht="13.5" thickBot="1" x14ac:dyDescent="0.25">
      <c r="B18" s="311" t="s">
        <v>63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3"/>
    </row>
    <row r="19" spans="2:15" x14ac:dyDescent="0.2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2:15" x14ac:dyDescent="0.2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2:15" ht="13.5" thickBot="1" x14ac:dyDescent="0.25">
      <c r="B21" s="309" t="s">
        <v>87</v>
      </c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</row>
    <row r="22" spans="2:15" ht="13.5" thickBot="1" x14ac:dyDescent="0.25">
      <c r="B22" s="33" t="s">
        <v>13</v>
      </c>
      <c r="C22" s="33" t="s">
        <v>14</v>
      </c>
      <c r="D22" s="33" t="s">
        <v>15</v>
      </c>
      <c r="E22" s="61">
        <v>1</v>
      </c>
      <c r="F22" s="62">
        <v>2</v>
      </c>
      <c r="G22" s="62">
        <v>3</v>
      </c>
      <c r="H22" s="62">
        <v>4</v>
      </c>
      <c r="I22" s="62">
        <v>5</v>
      </c>
      <c r="J22" s="62">
        <v>6</v>
      </c>
      <c r="K22" s="63">
        <v>7</v>
      </c>
      <c r="L22" s="33" t="s">
        <v>16</v>
      </c>
      <c r="M22" s="39" t="s">
        <v>16</v>
      </c>
      <c r="N22" s="33" t="s">
        <v>17</v>
      </c>
    </row>
    <row r="23" spans="2:15" x14ac:dyDescent="0.2">
      <c r="B23" s="13">
        <v>1</v>
      </c>
      <c r="C23" s="67" t="s">
        <v>97</v>
      </c>
      <c r="D23" s="26" t="s">
        <v>30</v>
      </c>
      <c r="E23" s="69">
        <v>45</v>
      </c>
      <c r="F23" s="70">
        <v>60</v>
      </c>
      <c r="G23" s="70">
        <v>63</v>
      </c>
      <c r="H23" s="70">
        <v>55</v>
      </c>
      <c r="I23" s="70" t="s">
        <v>42</v>
      </c>
      <c r="J23" s="43"/>
      <c r="K23" s="47"/>
      <c r="L23" s="1"/>
      <c r="M23" s="13"/>
      <c r="N23" s="42">
        <f>SUM(E23:I23)</f>
        <v>223</v>
      </c>
      <c r="O23">
        <v>50</v>
      </c>
    </row>
    <row r="24" spans="2:15" x14ac:dyDescent="0.2">
      <c r="B24" s="13"/>
      <c r="C24" s="67"/>
      <c r="D24" s="74"/>
      <c r="E24" s="69"/>
      <c r="F24" s="58"/>
      <c r="G24" s="58"/>
      <c r="H24" s="70"/>
      <c r="I24" s="58"/>
      <c r="J24" s="40"/>
      <c r="K24" s="45"/>
      <c r="L24" s="26"/>
      <c r="M24" s="7"/>
      <c r="N24" s="42"/>
    </row>
    <row r="25" spans="2:15" x14ac:dyDescent="0.2">
      <c r="B25" s="13"/>
      <c r="C25" s="67"/>
      <c r="D25" s="75"/>
      <c r="E25" s="69"/>
      <c r="F25" s="70"/>
      <c r="G25" s="70"/>
      <c r="H25" s="70"/>
      <c r="I25" s="58"/>
      <c r="J25" s="40"/>
      <c r="K25" s="41"/>
      <c r="L25" s="1"/>
      <c r="M25" s="13"/>
      <c r="N25" s="42"/>
    </row>
    <row r="26" spans="2:15" x14ac:dyDescent="0.2">
      <c r="B26" s="13"/>
      <c r="C26" s="10"/>
      <c r="D26" s="30"/>
      <c r="E26" s="69"/>
      <c r="F26" s="58"/>
      <c r="G26" s="70"/>
      <c r="H26" s="70"/>
      <c r="I26" s="70"/>
      <c r="J26" s="43"/>
      <c r="K26" s="47"/>
      <c r="L26" s="43"/>
      <c r="M26" s="48"/>
      <c r="N26" s="42"/>
    </row>
    <row r="27" spans="2:15" x14ac:dyDescent="0.2">
      <c r="B27" s="13"/>
      <c r="C27" s="10"/>
      <c r="D27" s="49"/>
      <c r="E27" s="50"/>
      <c r="F27" s="40"/>
      <c r="G27" s="43"/>
      <c r="H27" s="26"/>
      <c r="I27" s="1"/>
      <c r="J27" s="43"/>
      <c r="K27" s="47"/>
      <c r="L27" s="43"/>
      <c r="M27" s="48"/>
      <c r="N27" s="51"/>
    </row>
    <row r="28" spans="2:15" ht="13.5" thickBot="1" x14ac:dyDescent="0.25">
      <c r="B28" s="13"/>
      <c r="C28" s="11"/>
      <c r="D28" s="52"/>
      <c r="E28" s="19"/>
      <c r="F28" s="122"/>
      <c r="G28" s="122"/>
      <c r="H28" s="122"/>
      <c r="I28" s="122"/>
      <c r="J28" s="122"/>
      <c r="K28" s="21"/>
      <c r="L28" s="122"/>
      <c r="M28" s="14"/>
      <c r="N28" s="53"/>
    </row>
    <row r="29" spans="2:15" ht="13.5" thickBot="1" x14ac:dyDescent="0.25">
      <c r="B29" s="311" t="s">
        <v>58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3"/>
    </row>
    <row r="30" spans="2:15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5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5" ht="13.5" thickBot="1" x14ac:dyDescent="0.25">
      <c r="B32" s="309" t="s">
        <v>19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</row>
    <row r="33" spans="2:15" ht="13.5" thickBot="1" x14ac:dyDescent="0.25">
      <c r="B33" s="33" t="s">
        <v>13</v>
      </c>
      <c r="C33" s="33" t="s">
        <v>14</v>
      </c>
      <c r="D33" s="33" t="s">
        <v>15</v>
      </c>
      <c r="E33" s="34">
        <v>1</v>
      </c>
      <c r="F33" s="35">
        <v>2</v>
      </c>
      <c r="G33" s="35">
        <v>3</v>
      </c>
      <c r="H33" s="35">
        <v>4</v>
      </c>
      <c r="I33" s="35">
        <v>5</v>
      </c>
      <c r="J33" s="35">
        <v>6</v>
      </c>
      <c r="K33" s="36">
        <v>7</v>
      </c>
      <c r="L33" s="37" t="s">
        <v>16</v>
      </c>
      <c r="M33" s="38" t="s">
        <v>16</v>
      </c>
      <c r="N33" s="33" t="s">
        <v>17</v>
      </c>
    </row>
    <row r="34" spans="2:15" x14ac:dyDescent="0.2">
      <c r="B34" s="12">
        <v>1</v>
      </c>
      <c r="C34" s="66" t="s">
        <v>134</v>
      </c>
      <c r="D34" s="265" t="s">
        <v>130</v>
      </c>
      <c r="E34" s="55">
        <v>210</v>
      </c>
      <c r="F34" s="56">
        <v>180</v>
      </c>
      <c r="G34" s="56">
        <v>180</v>
      </c>
      <c r="H34" s="72" t="s">
        <v>42</v>
      </c>
      <c r="I34" s="72" t="s">
        <v>42</v>
      </c>
      <c r="J34" s="28"/>
      <c r="K34" s="29"/>
      <c r="L34" s="22"/>
      <c r="M34" s="6"/>
      <c r="N34" s="42">
        <f>SUM(E34:I34)</f>
        <v>570</v>
      </c>
    </row>
    <row r="35" spans="2:15" x14ac:dyDescent="0.2">
      <c r="B35" s="13">
        <v>2</v>
      </c>
      <c r="C35" s="67" t="s">
        <v>45</v>
      </c>
      <c r="D35" s="26" t="s">
        <v>129</v>
      </c>
      <c r="E35" s="69">
        <v>194</v>
      </c>
      <c r="F35" s="70">
        <v>139</v>
      </c>
      <c r="G35" s="58">
        <v>180</v>
      </c>
      <c r="H35" s="70" t="s">
        <v>42</v>
      </c>
      <c r="I35" s="70" t="s">
        <v>42</v>
      </c>
      <c r="J35" s="43"/>
      <c r="K35" s="47"/>
      <c r="L35" s="26"/>
      <c r="M35" s="7"/>
      <c r="N35" s="42">
        <f>SUM(E35:I35)</f>
        <v>513</v>
      </c>
    </row>
    <row r="36" spans="2:15" x14ac:dyDescent="0.2">
      <c r="B36" s="13">
        <v>3</v>
      </c>
      <c r="C36" s="10" t="s">
        <v>123</v>
      </c>
      <c r="D36" s="23" t="s">
        <v>128</v>
      </c>
      <c r="E36" s="57">
        <v>210</v>
      </c>
      <c r="F36" s="70">
        <v>138</v>
      </c>
      <c r="G36" s="70" t="s">
        <v>42</v>
      </c>
      <c r="H36" s="70" t="s">
        <v>42</v>
      </c>
      <c r="I36" s="70" t="s">
        <v>42</v>
      </c>
      <c r="J36" s="40"/>
      <c r="K36" s="45"/>
      <c r="L36" s="26"/>
      <c r="M36" s="7"/>
      <c r="N36" s="42">
        <f>SUM(E36:I36)</f>
        <v>348</v>
      </c>
    </row>
    <row r="37" spans="2:15" x14ac:dyDescent="0.2">
      <c r="B37" s="13"/>
      <c r="C37" s="67"/>
      <c r="D37" s="27"/>
      <c r="E37" s="69"/>
      <c r="F37" s="58"/>
      <c r="G37" s="70"/>
      <c r="H37" s="70"/>
      <c r="I37" s="58"/>
      <c r="J37" s="43"/>
      <c r="K37" s="47"/>
      <c r="L37" s="26"/>
      <c r="M37" s="7"/>
      <c r="N37" s="42"/>
    </row>
    <row r="38" spans="2:15" x14ac:dyDescent="0.2">
      <c r="B38" s="13"/>
      <c r="C38" s="10"/>
      <c r="D38" s="49"/>
      <c r="E38" s="50"/>
      <c r="F38" s="40"/>
      <c r="G38" s="43"/>
      <c r="H38" s="84"/>
      <c r="I38" s="1"/>
      <c r="J38" s="43"/>
      <c r="K38" s="47"/>
      <c r="L38" s="43"/>
      <c r="M38" s="48"/>
      <c r="N38" s="51"/>
    </row>
    <row r="39" spans="2:15" ht="13.5" thickBot="1" x14ac:dyDescent="0.25">
      <c r="B39" s="13"/>
      <c r="C39" s="11"/>
      <c r="D39" s="168"/>
      <c r="E39" s="19"/>
      <c r="F39" s="122"/>
      <c r="G39" s="122"/>
      <c r="H39" s="122"/>
      <c r="I39" s="122"/>
      <c r="J39" s="122"/>
      <c r="K39" s="21"/>
      <c r="L39" s="122"/>
      <c r="M39" s="14"/>
      <c r="N39" s="53"/>
    </row>
    <row r="40" spans="2:15" ht="13.5" thickBot="1" x14ac:dyDescent="0.25">
      <c r="B40" s="311" t="s">
        <v>26</v>
      </c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3"/>
    </row>
    <row r="42" spans="2:15" s="64" customFormat="1" x14ac:dyDescent="0.2"/>
    <row r="43" spans="2:15" ht="13.5" thickBot="1" x14ac:dyDescent="0.25">
      <c r="B43" s="309" t="s">
        <v>20</v>
      </c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</row>
    <row r="44" spans="2:15" ht="13.5" thickBot="1" x14ac:dyDescent="0.25">
      <c r="B44" s="33" t="s">
        <v>13</v>
      </c>
      <c r="C44" s="33" t="s">
        <v>14</v>
      </c>
      <c r="D44" s="33" t="s">
        <v>15</v>
      </c>
      <c r="E44" s="34">
        <v>1</v>
      </c>
      <c r="F44" s="35">
        <v>2</v>
      </c>
      <c r="G44" s="35">
        <v>3</v>
      </c>
      <c r="H44" s="35">
        <v>4</v>
      </c>
      <c r="I44" s="35">
        <v>5</v>
      </c>
      <c r="J44" s="35">
        <v>6</v>
      </c>
      <c r="K44" s="36">
        <v>7</v>
      </c>
      <c r="L44" s="37" t="s">
        <v>16</v>
      </c>
      <c r="M44" s="38" t="s">
        <v>16</v>
      </c>
      <c r="N44" s="33" t="s">
        <v>17</v>
      </c>
    </row>
    <row r="45" spans="2:15" x14ac:dyDescent="0.2">
      <c r="B45" s="116">
        <v>1</v>
      </c>
      <c r="C45" s="66" t="s">
        <v>102</v>
      </c>
      <c r="D45" s="22" t="s">
        <v>130</v>
      </c>
      <c r="E45" s="157" t="s">
        <v>42</v>
      </c>
      <c r="F45" s="72">
        <v>87</v>
      </c>
      <c r="G45" s="72">
        <v>14</v>
      </c>
      <c r="H45" s="72">
        <v>0</v>
      </c>
      <c r="I45" s="72">
        <v>33</v>
      </c>
      <c r="J45" s="28"/>
      <c r="K45" s="29"/>
      <c r="L45" s="263"/>
      <c r="M45" s="12"/>
      <c r="N45" s="42">
        <f>SUM(E45:I45)</f>
        <v>134</v>
      </c>
      <c r="O45">
        <v>50</v>
      </c>
    </row>
    <row r="46" spans="2:15" x14ac:dyDescent="0.2">
      <c r="B46" s="117">
        <v>2</v>
      </c>
      <c r="C46" s="67" t="s">
        <v>90</v>
      </c>
      <c r="D46" s="26" t="s">
        <v>128</v>
      </c>
      <c r="E46" s="69">
        <v>24</v>
      </c>
      <c r="F46" s="70" t="s">
        <v>42</v>
      </c>
      <c r="G46" s="58" t="s">
        <v>42</v>
      </c>
      <c r="H46" s="70" t="s">
        <v>42</v>
      </c>
      <c r="I46" s="70" t="s">
        <v>42</v>
      </c>
      <c r="J46" s="43"/>
      <c r="K46" s="47"/>
      <c r="L46" s="43"/>
      <c r="M46" s="48"/>
      <c r="N46" s="42">
        <f>SUM(E46:I46)</f>
        <v>24</v>
      </c>
    </row>
    <row r="47" spans="2:15" x14ac:dyDescent="0.2">
      <c r="B47" s="117"/>
      <c r="C47" s="67"/>
      <c r="D47" s="27"/>
      <c r="E47" s="57"/>
      <c r="F47" s="70"/>
      <c r="G47" s="70"/>
      <c r="H47" s="70"/>
      <c r="I47" s="58"/>
      <c r="J47" s="43"/>
      <c r="K47" s="47"/>
      <c r="L47" s="1"/>
      <c r="M47" s="13"/>
      <c r="N47" s="42"/>
    </row>
    <row r="48" spans="2:15" x14ac:dyDescent="0.2">
      <c r="B48" s="117"/>
      <c r="C48" s="67"/>
      <c r="D48" s="26"/>
      <c r="E48" s="50"/>
      <c r="F48" s="40"/>
      <c r="G48" s="43"/>
      <c r="H48" s="26"/>
      <c r="I48" s="1"/>
      <c r="J48" s="43"/>
      <c r="K48" s="47"/>
      <c r="L48" s="43"/>
      <c r="M48" s="48"/>
      <c r="N48" s="42"/>
    </row>
    <row r="49" spans="2:15" ht="13.5" thickBot="1" x14ac:dyDescent="0.25">
      <c r="B49" s="13"/>
      <c r="C49" s="11"/>
      <c r="D49" s="168"/>
      <c r="E49" s="19"/>
      <c r="F49" s="122"/>
      <c r="G49" s="122"/>
      <c r="H49" s="122"/>
      <c r="I49" s="122"/>
      <c r="J49" s="122"/>
      <c r="K49" s="21"/>
      <c r="L49" s="122"/>
      <c r="M49" s="14"/>
      <c r="N49" s="53"/>
    </row>
    <row r="50" spans="2:15" ht="13.5" thickBot="1" x14ac:dyDescent="0.25">
      <c r="B50" s="311" t="s">
        <v>58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3"/>
    </row>
    <row r="53" spans="2:15" ht="13.5" thickBot="1" x14ac:dyDescent="0.25">
      <c r="B53" s="309" t="s">
        <v>21</v>
      </c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</row>
    <row r="54" spans="2:15" ht="13.5" thickBot="1" x14ac:dyDescent="0.25">
      <c r="B54" s="33" t="s">
        <v>13</v>
      </c>
      <c r="C54" s="33" t="s">
        <v>14</v>
      </c>
      <c r="D54" s="33" t="s">
        <v>15</v>
      </c>
      <c r="E54" s="34">
        <v>1</v>
      </c>
      <c r="F54" s="35">
        <v>2</v>
      </c>
      <c r="G54" s="35">
        <v>3</v>
      </c>
      <c r="H54" s="35">
        <v>4</v>
      </c>
      <c r="I54" s="35">
        <v>5</v>
      </c>
      <c r="J54" s="35">
        <v>6</v>
      </c>
      <c r="K54" s="36">
        <v>7</v>
      </c>
      <c r="L54" s="37" t="s">
        <v>16</v>
      </c>
      <c r="M54" s="38" t="s">
        <v>16</v>
      </c>
      <c r="N54" s="33" t="s">
        <v>17</v>
      </c>
    </row>
    <row r="55" spans="2:15" x14ac:dyDescent="0.2">
      <c r="B55" s="12">
        <v>1</v>
      </c>
      <c r="C55" s="66" t="s">
        <v>52</v>
      </c>
      <c r="D55" s="22" t="s">
        <v>30</v>
      </c>
      <c r="E55" s="55">
        <v>120</v>
      </c>
      <c r="F55" s="56">
        <v>120</v>
      </c>
      <c r="G55" s="72">
        <v>78</v>
      </c>
      <c r="H55" s="56">
        <v>120</v>
      </c>
      <c r="I55" s="56">
        <v>120</v>
      </c>
      <c r="J55" s="28"/>
      <c r="K55" s="29"/>
      <c r="L55" s="28"/>
      <c r="M55" s="54"/>
      <c r="N55" s="42">
        <f>SUM(E55:I55)</f>
        <v>558</v>
      </c>
      <c r="O55">
        <v>52</v>
      </c>
    </row>
    <row r="56" spans="2:15" x14ac:dyDescent="0.2">
      <c r="B56" s="13">
        <v>2</v>
      </c>
      <c r="C56" s="67" t="s">
        <v>132</v>
      </c>
      <c r="D56" s="26" t="s">
        <v>133</v>
      </c>
      <c r="E56" s="69">
        <v>80</v>
      </c>
      <c r="F56" s="58">
        <v>120</v>
      </c>
      <c r="G56" s="70">
        <v>68</v>
      </c>
      <c r="H56" s="70">
        <v>88</v>
      </c>
      <c r="I56" s="70">
        <v>102</v>
      </c>
      <c r="J56" s="43"/>
      <c r="K56" s="47"/>
      <c r="L56" s="26"/>
      <c r="M56" s="7"/>
      <c r="N56" s="42">
        <f>SUM(E56:I56)</f>
        <v>458</v>
      </c>
      <c r="O56">
        <v>42</v>
      </c>
    </row>
    <row r="57" spans="2:15" x14ac:dyDescent="0.2">
      <c r="B57" s="13">
        <v>3</v>
      </c>
      <c r="C57" s="67" t="s">
        <v>60</v>
      </c>
      <c r="D57" s="26" t="s">
        <v>126</v>
      </c>
      <c r="E57" s="69">
        <v>89</v>
      </c>
      <c r="F57" s="58">
        <v>120</v>
      </c>
      <c r="G57" s="58">
        <v>120</v>
      </c>
      <c r="H57" s="70">
        <v>2</v>
      </c>
      <c r="I57" s="70" t="s">
        <v>42</v>
      </c>
      <c r="J57" s="43"/>
      <c r="K57" s="47"/>
      <c r="L57" s="43"/>
      <c r="M57" s="48"/>
      <c r="N57" s="42">
        <f>SUM(E57:I57)</f>
        <v>331</v>
      </c>
      <c r="O57">
        <v>31</v>
      </c>
    </row>
    <row r="58" spans="2:15" x14ac:dyDescent="0.2">
      <c r="B58" s="13">
        <v>4</v>
      </c>
      <c r="C58" s="67" t="s">
        <v>64</v>
      </c>
      <c r="D58" s="26" t="s">
        <v>128</v>
      </c>
      <c r="E58" s="69">
        <v>79</v>
      </c>
      <c r="F58" s="70">
        <v>62</v>
      </c>
      <c r="G58" s="70">
        <v>81</v>
      </c>
      <c r="H58" s="70" t="s">
        <v>42</v>
      </c>
      <c r="I58" s="70" t="s">
        <v>42</v>
      </c>
      <c r="J58" s="43"/>
      <c r="K58" s="47"/>
      <c r="L58" s="43"/>
      <c r="M58" s="48"/>
      <c r="N58" s="42">
        <f>SUM(E58:I58)</f>
        <v>222</v>
      </c>
    </row>
    <row r="59" spans="2:15" x14ac:dyDescent="0.2">
      <c r="B59" s="13">
        <v>5</v>
      </c>
      <c r="C59" s="67" t="s">
        <v>65</v>
      </c>
      <c r="D59" s="27" t="s">
        <v>128</v>
      </c>
      <c r="E59" s="69">
        <v>39</v>
      </c>
      <c r="F59" s="70">
        <v>29</v>
      </c>
      <c r="G59" s="70">
        <v>27</v>
      </c>
      <c r="H59" s="70">
        <v>68</v>
      </c>
      <c r="I59" s="70" t="s">
        <v>42</v>
      </c>
      <c r="J59" s="43"/>
      <c r="K59" s="47"/>
      <c r="L59" s="26"/>
      <c r="M59" s="7"/>
      <c r="N59" s="42">
        <f>SUM(E59:I59)</f>
        <v>163</v>
      </c>
      <c r="O59">
        <v>21</v>
      </c>
    </row>
    <row r="60" spans="2:15" x14ac:dyDescent="0.2">
      <c r="B60" s="13"/>
      <c r="C60" s="67"/>
      <c r="D60" s="27"/>
      <c r="E60" s="69"/>
      <c r="F60" s="70"/>
      <c r="G60" s="70"/>
      <c r="H60" s="70"/>
      <c r="I60" s="70"/>
      <c r="J60" s="43"/>
      <c r="K60" s="47"/>
      <c r="L60" s="26"/>
      <c r="M60" s="7"/>
      <c r="N60" s="42"/>
    </row>
    <row r="61" spans="2:15" ht="13.5" thickBot="1" x14ac:dyDescent="0.25">
      <c r="B61" s="13"/>
      <c r="C61" s="11"/>
      <c r="D61" s="107"/>
      <c r="E61" s="19"/>
      <c r="F61" s="122"/>
      <c r="G61" s="122"/>
      <c r="H61" s="122"/>
      <c r="I61" s="122"/>
      <c r="J61" s="122"/>
      <c r="K61" s="21"/>
      <c r="L61" s="122"/>
      <c r="M61" s="14"/>
      <c r="N61" s="53"/>
    </row>
    <row r="62" spans="2:15" ht="13.5" thickBot="1" x14ac:dyDescent="0.25">
      <c r="B62" s="311" t="s">
        <v>71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3"/>
    </row>
    <row r="65" spans="2:14" ht="13.5" thickBot="1" x14ac:dyDescent="0.25">
      <c r="B65" s="309" t="s">
        <v>22</v>
      </c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</row>
    <row r="66" spans="2:14" ht="13.5" thickBot="1" x14ac:dyDescent="0.25">
      <c r="B66" s="37" t="s">
        <v>13</v>
      </c>
      <c r="C66" s="37" t="s">
        <v>14</v>
      </c>
      <c r="D66" s="37" t="s">
        <v>15</v>
      </c>
      <c r="E66" s="34">
        <v>1</v>
      </c>
      <c r="F66" s="35">
        <v>2</v>
      </c>
      <c r="G66" s="35">
        <v>3</v>
      </c>
      <c r="H66" s="35">
        <v>4</v>
      </c>
      <c r="I66" s="35">
        <v>5</v>
      </c>
      <c r="J66" s="35">
        <v>6</v>
      </c>
      <c r="K66" s="36">
        <v>7</v>
      </c>
      <c r="L66" s="37" t="s">
        <v>16</v>
      </c>
      <c r="M66" s="38" t="s">
        <v>16</v>
      </c>
      <c r="N66" s="33" t="s">
        <v>17</v>
      </c>
    </row>
    <row r="67" spans="2:14" x14ac:dyDescent="0.2">
      <c r="B67" s="108"/>
      <c r="C67" s="93"/>
      <c r="D67" s="6"/>
      <c r="E67" s="56"/>
      <c r="F67" s="56"/>
      <c r="G67" s="56"/>
      <c r="H67" s="56"/>
      <c r="I67" s="56"/>
      <c r="J67" s="28"/>
      <c r="K67" s="28"/>
      <c r="L67" s="115"/>
      <c r="M67" s="86"/>
      <c r="N67" s="42">
        <f>SUM(E67:I67)</f>
        <v>0</v>
      </c>
    </row>
    <row r="68" spans="2:14" x14ac:dyDescent="0.2">
      <c r="B68" s="109"/>
      <c r="C68" s="101"/>
      <c r="D68" s="99"/>
      <c r="E68" s="114"/>
      <c r="F68" s="114"/>
      <c r="G68" s="114"/>
      <c r="H68" s="114"/>
      <c r="I68" s="114"/>
      <c r="J68" s="27"/>
      <c r="K68" s="27"/>
      <c r="L68" s="96"/>
      <c r="M68" s="88"/>
      <c r="N68" s="42">
        <f>SUM(E68:I68)</f>
        <v>0</v>
      </c>
    </row>
    <row r="69" spans="2:14" ht="13.5" thickBot="1" x14ac:dyDescent="0.25">
      <c r="B69" s="109"/>
      <c r="C69" s="101"/>
      <c r="D69" s="99"/>
      <c r="E69" s="114"/>
      <c r="F69" s="114"/>
      <c r="G69" s="114"/>
      <c r="H69" s="114"/>
      <c r="I69" s="114"/>
      <c r="J69" s="27"/>
      <c r="K69" s="27"/>
      <c r="L69" s="96"/>
      <c r="M69" s="88"/>
      <c r="N69" s="99"/>
    </row>
    <row r="70" spans="2:14" ht="13.5" thickBot="1" x14ac:dyDescent="0.25">
      <c r="B70" s="311" t="s">
        <v>26</v>
      </c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3"/>
    </row>
    <row r="73" spans="2:14" ht="13.5" thickBot="1" x14ac:dyDescent="0.25">
      <c r="B73" s="309" t="s">
        <v>23</v>
      </c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</row>
    <row r="74" spans="2:14" ht="13.5" thickBot="1" x14ac:dyDescent="0.25">
      <c r="B74" s="33" t="s">
        <v>13</v>
      </c>
      <c r="C74" s="33" t="s">
        <v>14</v>
      </c>
      <c r="D74" s="33" t="s">
        <v>15</v>
      </c>
      <c r="E74" s="61">
        <v>1</v>
      </c>
      <c r="F74" s="62">
        <v>2</v>
      </c>
      <c r="G74" s="62">
        <v>3</v>
      </c>
      <c r="H74" s="62">
        <v>4</v>
      </c>
      <c r="I74" s="62">
        <v>5</v>
      </c>
      <c r="J74" s="62">
        <v>6</v>
      </c>
      <c r="K74" s="63">
        <v>7</v>
      </c>
      <c r="L74" s="33" t="s">
        <v>16</v>
      </c>
      <c r="M74" s="39" t="s">
        <v>16</v>
      </c>
      <c r="N74" s="33" t="s">
        <v>17</v>
      </c>
    </row>
    <row r="75" spans="2:14" x14ac:dyDescent="0.2">
      <c r="B75" s="117"/>
      <c r="C75" s="67"/>
      <c r="D75" s="87"/>
      <c r="E75" s="46"/>
      <c r="F75" s="44"/>
      <c r="G75" s="58"/>
      <c r="H75" s="58"/>
      <c r="I75" s="44"/>
      <c r="J75" s="43"/>
      <c r="K75" s="47"/>
      <c r="L75" s="43"/>
      <c r="M75" s="48"/>
      <c r="N75" s="42">
        <f t="shared" ref="N75:N81" si="1">SUM(E75:I75)</f>
        <v>0</v>
      </c>
    </row>
    <row r="76" spans="2:14" x14ac:dyDescent="0.2">
      <c r="B76" s="117"/>
      <c r="C76" s="67"/>
      <c r="D76" s="87"/>
      <c r="E76" s="46"/>
      <c r="F76" s="58"/>
      <c r="G76" s="44"/>
      <c r="H76" s="44"/>
      <c r="I76" s="44"/>
      <c r="J76" s="43"/>
      <c r="K76" s="47"/>
      <c r="L76" s="1"/>
      <c r="M76" s="13"/>
      <c r="N76" s="42">
        <f t="shared" si="1"/>
        <v>0</v>
      </c>
    </row>
    <row r="77" spans="2:14" x14ac:dyDescent="0.2">
      <c r="B77" s="117"/>
      <c r="C77" s="67"/>
      <c r="D77" s="87"/>
      <c r="E77" s="46"/>
      <c r="F77" s="44"/>
      <c r="G77" s="44"/>
      <c r="H77" s="44"/>
      <c r="I77" s="44"/>
      <c r="J77" s="43"/>
      <c r="K77" s="47"/>
      <c r="L77" s="1"/>
      <c r="M77" s="13"/>
      <c r="N77" s="42">
        <f t="shared" si="1"/>
        <v>0</v>
      </c>
    </row>
    <row r="78" spans="2:14" x14ac:dyDescent="0.2">
      <c r="B78" s="117"/>
      <c r="C78" s="67"/>
      <c r="D78" s="87"/>
      <c r="E78" s="50"/>
      <c r="F78" s="40"/>
      <c r="G78" s="43"/>
      <c r="H78" s="26"/>
      <c r="I78" s="1"/>
      <c r="J78" s="43"/>
      <c r="K78" s="47"/>
      <c r="L78" s="43"/>
      <c r="M78" s="48"/>
      <c r="N78" s="42">
        <f t="shared" si="1"/>
        <v>0</v>
      </c>
    </row>
    <row r="79" spans="2:14" x14ac:dyDescent="0.2">
      <c r="B79" s="117"/>
      <c r="C79" s="67"/>
      <c r="D79" s="87"/>
      <c r="E79" s="46"/>
      <c r="F79" s="44"/>
      <c r="G79" s="44"/>
      <c r="H79" s="58"/>
      <c r="I79" s="44"/>
      <c r="J79" s="43"/>
      <c r="K79" s="47"/>
      <c r="L79" s="43"/>
      <c r="M79" s="48"/>
      <c r="N79" s="42">
        <f t="shared" si="1"/>
        <v>0</v>
      </c>
    </row>
    <row r="80" spans="2:14" x14ac:dyDescent="0.2">
      <c r="B80" s="117"/>
      <c r="C80" s="67"/>
      <c r="D80" s="87"/>
      <c r="E80" s="46"/>
      <c r="F80" s="44"/>
      <c r="G80" s="58"/>
      <c r="H80" s="44"/>
      <c r="I80" s="44"/>
      <c r="J80" s="43"/>
      <c r="K80" s="47"/>
      <c r="L80" s="1"/>
      <c r="M80" s="13"/>
      <c r="N80" s="42">
        <f t="shared" si="1"/>
        <v>0</v>
      </c>
    </row>
    <row r="81" spans="2:14" x14ac:dyDescent="0.2">
      <c r="B81" s="117"/>
      <c r="C81" s="67"/>
      <c r="D81" s="87"/>
      <c r="E81" s="46"/>
      <c r="F81" s="44"/>
      <c r="G81" s="44"/>
      <c r="H81" s="44"/>
      <c r="I81" s="44"/>
      <c r="J81" s="43"/>
      <c r="K81" s="47"/>
      <c r="L81" s="1"/>
      <c r="M81" s="13"/>
      <c r="N81" s="42">
        <f t="shared" si="1"/>
        <v>0</v>
      </c>
    </row>
    <row r="82" spans="2:14" x14ac:dyDescent="0.2">
      <c r="B82" s="117"/>
      <c r="C82" s="67"/>
      <c r="D82" s="87"/>
      <c r="E82" s="46"/>
      <c r="F82" s="44"/>
      <c r="G82" s="44"/>
      <c r="H82" s="58"/>
      <c r="I82" s="44"/>
      <c r="J82" s="43"/>
      <c r="K82" s="47"/>
      <c r="L82" s="43"/>
      <c r="M82" s="48"/>
      <c r="N82" s="42"/>
    </row>
    <row r="83" spans="2:14" x14ac:dyDescent="0.2">
      <c r="B83" s="117"/>
      <c r="C83" s="67"/>
      <c r="D83" s="87"/>
      <c r="E83" s="46"/>
      <c r="F83" s="44"/>
      <c r="G83" s="44"/>
      <c r="H83" s="58"/>
      <c r="I83" s="44"/>
      <c r="J83" s="43"/>
      <c r="K83" s="47"/>
      <c r="L83" s="43"/>
      <c r="M83" s="48"/>
      <c r="N83" s="42"/>
    </row>
    <row r="84" spans="2:14" ht="13.5" thickBot="1" x14ac:dyDescent="0.25">
      <c r="B84" s="13"/>
      <c r="C84" s="11"/>
      <c r="D84" s="52"/>
      <c r="E84" s="19"/>
      <c r="F84" s="122"/>
      <c r="G84" s="122"/>
      <c r="H84" s="122"/>
      <c r="I84" s="122"/>
      <c r="J84" s="122"/>
      <c r="K84" s="21"/>
      <c r="L84" s="122"/>
      <c r="M84" s="14"/>
      <c r="N84" s="53"/>
    </row>
    <row r="85" spans="2:14" ht="13.5" thickBot="1" x14ac:dyDescent="0.25">
      <c r="B85" s="311" t="s">
        <v>96</v>
      </c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3"/>
    </row>
  </sheetData>
  <sortState ref="C45:N46">
    <sortCondition descending="1" ref="N45:N46"/>
  </sortState>
  <mergeCells count="15"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  <mergeCell ref="B32:N32"/>
    <mergeCell ref="B4:N5"/>
    <mergeCell ref="B7:N7"/>
    <mergeCell ref="B18:N18"/>
    <mergeCell ref="B21:N21"/>
    <mergeCell ref="B29:N2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310" t="s">
        <v>142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8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8" ht="13.5" thickBot="1" x14ac:dyDescent="0.25">
      <c r="B7" s="309" t="s">
        <v>18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2:18" ht="13.5" thickBot="1" x14ac:dyDescent="0.25">
      <c r="B8" s="33" t="s">
        <v>13</v>
      </c>
      <c r="C8" s="33" t="s">
        <v>14</v>
      </c>
      <c r="D8" s="33" t="s">
        <v>15</v>
      </c>
      <c r="E8" s="61">
        <v>1</v>
      </c>
      <c r="F8" s="62">
        <v>2</v>
      </c>
      <c r="G8" s="62">
        <v>3</v>
      </c>
      <c r="H8" s="62">
        <v>4</v>
      </c>
      <c r="I8" s="62">
        <v>5</v>
      </c>
      <c r="J8" s="62">
        <v>6</v>
      </c>
      <c r="K8" s="63">
        <v>7</v>
      </c>
      <c r="L8" s="33" t="s">
        <v>16</v>
      </c>
      <c r="M8" s="39" t="s">
        <v>16</v>
      </c>
      <c r="N8" s="33" t="s">
        <v>17</v>
      </c>
      <c r="O8" s="33" t="s">
        <v>28</v>
      </c>
      <c r="P8" s="30"/>
    </row>
    <row r="9" spans="2:18" x14ac:dyDescent="0.2">
      <c r="B9" s="267">
        <v>1</v>
      </c>
      <c r="C9" s="67" t="s">
        <v>138</v>
      </c>
      <c r="D9" s="268" t="s">
        <v>139</v>
      </c>
      <c r="E9" s="269">
        <v>180</v>
      </c>
      <c r="F9" s="58" t="s">
        <v>42</v>
      </c>
      <c r="G9" s="58" t="s">
        <v>42</v>
      </c>
      <c r="H9" s="58" t="s">
        <v>42</v>
      </c>
      <c r="I9" s="58" t="s">
        <v>42</v>
      </c>
      <c r="J9" s="40"/>
      <c r="K9" s="41"/>
      <c r="L9" s="1"/>
      <c r="M9" s="13"/>
      <c r="N9" s="42">
        <f t="shared" ref="N9:N17" si="0">SUM(E9:I9)</f>
        <v>180</v>
      </c>
    </row>
    <row r="10" spans="2:18" x14ac:dyDescent="0.2">
      <c r="B10" s="267">
        <v>1</v>
      </c>
      <c r="C10" s="67" t="s">
        <v>136</v>
      </c>
      <c r="D10" s="268" t="s">
        <v>137</v>
      </c>
      <c r="E10" s="269">
        <v>180</v>
      </c>
      <c r="F10" s="58" t="s">
        <v>42</v>
      </c>
      <c r="G10" s="58" t="s">
        <v>42</v>
      </c>
      <c r="H10" s="58" t="s">
        <v>42</v>
      </c>
      <c r="I10" s="58" t="s">
        <v>42</v>
      </c>
      <c r="J10" s="40"/>
      <c r="K10" s="45"/>
      <c r="L10" s="26"/>
      <c r="M10" s="7"/>
      <c r="N10" s="42">
        <f t="shared" si="0"/>
        <v>180</v>
      </c>
      <c r="Q10" s="74"/>
      <c r="R10" s="268"/>
    </row>
    <row r="11" spans="2:18" x14ac:dyDescent="0.2">
      <c r="B11" s="267">
        <v>1</v>
      </c>
      <c r="C11" s="67" t="s">
        <v>34</v>
      </c>
      <c r="D11" s="268" t="s">
        <v>35</v>
      </c>
      <c r="E11" s="269">
        <v>180</v>
      </c>
      <c r="F11" s="58" t="s">
        <v>42</v>
      </c>
      <c r="G11" s="58" t="s">
        <v>42</v>
      </c>
      <c r="H11" s="58" t="s">
        <v>42</v>
      </c>
      <c r="I11" s="58" t="s">
        <v>42</v>
      </c>
      <c r="J11" s="40"/>
      <c r="K11" s="45"/>
      <c r="L11" s="26"/>
      <c r="M11" s="7"/>
      <c r="N11" s="42">
        <f t="shared" si="0"/>
        <v>180</v>
      </c>
      <c r="Q11" s="74"/>
      <c r="R11" s="268"/>
    </row>
    <row r="12" spans="2:18" x14ac:dyDescent="0.2">
      <c r="B12" s="267">
        <v>4</v>
      </c>
      <c r="C12" s="67" t="s">
        <v>83</v>
      </c>
      <c r="D12" s="270" t="s">
        <v>79</v>
      </c>
      <c r="E12" s="57">
        <v>134</v>
      </c>
      <c r="F12" s="58" t="s">
        <v>42</v>
      </c>
      <c r="G12" s="58" t="s">
        <v>42</v>
      </c>
      <c r="H12" s="58" t="s">
        <v>42</v>
      </c>
      <c r="I12" s="58" t="s">
        <v>42</v>
      </c>
      <c r="J12" s="40"/>
      <c r="K12" s="45"/>
      <c r="L12" s="26"/>
      <c r="M12" s="7"/>
      <c r="N12" s="42">
        <f t="shared" si="0"/>
        <v>134</v>
      </c>
      <c r="Q12" s="74"/>
      <c r="R12" s="268"/>
    </row>
    <row r="13" spans="2:18" x14ac:dyDescent="0.2">
      <c r="B13" s="267">
        <v>4</v>
      </c>
      <c r="C13" s="67" t="s">
        <v>38</v>
      </c>
      <c r="D13" s="270" t="s">
        <v>50</v>
      </c>
      <c r="E13" s="57">
        <v>134</v>
      </c>
      <c r="F13" s="58" t="s">
        <v>42</v>
      </c>
      <c r="G13" s="58" t="s">
        <v>42</v>
      </c>
      <c r="H13" s="58" t="s">
        <v>42</v>
      </c>
      <c r="I13" s="58" t="s">
        <v>42</v>
      </c>
      <c r="J13" s="43"/>
      <c r="K13" s="47"/>
      <c r="L13" s="43"/>
      <c r="M13" s="48"/>
      <c r="N13" s="42">
        <f t="shared" si="0"/>
        <v>134</v>
      </c>
    </row>
    <row r="14" spans="2:18" x14ac:dyDescent="0.2">
      <c r="B14" s="267">
        <v>6</v>
      </c>
      <c r="C14" s="67" t="s">
        <v>36</v>
      </c>
      <c r="D14" s="270" t="s">
        <v>57</v>
      </c>
      <c r="E14" s="57">
        <v>55</v>
      </c>
      <c r="F14" s="58" t="s">
        <v>42</v>
      </c>
      <c r="G14" s="58" t="s">
        <v>42</v>
      </c>
      <c r="H14" s="58" t="s">
        <v>42</v>
      </c>
      <c r="I14" s="58" t="s">
        <v>42</v>
      </c>
      <c r="J14" s="40"/>
      <c r="K14" s="45"/>
      <c r="L14" s="26"/>
      <c r="M14" s="7"/>
      <c r="N14" s="42">
        <f t="shared" si="0"/>
        <v>55</v>
      </c>
    </row>
    <row r="15" spans="2:18" x14ac:dyDescent="0.2">
      <c r="B15" s="267">
        <v>7</v>
      </c>
      <c r="C15" s="67" t="s">
        <v>55</v>
      </c>
      <c r="D15" s="268" t="s">
        <v>140</v>
      </c>
      <c r="E15" s="57">
        <v>51</v>
      </c>
      <c r="F15" s="58" t="s">
        <v>42</v>
      </c>
      <c r="G15" s="58" t="s">
        <v>42</v>
      </c>
      <c r="H15" s="58" t="s">
        <v>42</v>
      </c>
      <c r="I15" s="58" t="s">
        <v>42</v>
      </c>
      <c r="J15" s="43"/>
      <c r="K15" s="47"/>
      <c r="L15" s="43"/>
      <c r="M15" s="48"/>
      <c r="N15" s="42">
        <f t="shared" si="0"/>
        <v>51</v>
      </c>
    </row>
    <row r="16" spans="2:18" x14ac:dyDescent="0.2">
      <c r="B16" s="267">
        <v>8</v>
      </c>
      <c r="C16" s="67" t="s">
        <v>54</v>
      </c>
      <c r="D16" s="268" t="s">
        <v>53</v>
      </c>
      <c r="E16" s="57">
        <v>50</v>
      </c>
      <c r="F16" s="58" t="s">
        <v>42</v>
      </c>
      <c r="G16" s="58" t="s">
        <v>42</v>
      </c>
      <c r="H16" s="58" t="s">
        <v>42</v>
      </c>
      <c r="I16" s="58" t="s">
        <v>42</v>
      </c>
      <c r="J16" s="40"/>
      <c r="K16" s="45"/>
      <c r="L16" s="26"/>
      <c r="M16" s="7"/>
      <c r="N16" s="42">
        <f t="shared" si="0"/>
        <v>50</v>
      </c>
    </row>
    <row r="17" spans="2:14" x14ac:dyDescent="0.2">
      <c r="B17" s="267">
        <v>9</v>
      </c>
      <c r="C17" s="67" t="s">
        <v>141</v>
      </c>
      <c r="D17" s="268" t="s">
        <v>98</v>
      </c>
      <c r="E17" s="57">
        <v>35</v>
      </c>
      <c r="F17" s="58" t="s">
        <v>42</v>
      </c>
      <c r="G17" s="58" t="s">
        <v>42</v>
      </c>
      <c r="H17" s="58" t="s">
        <v>42</v>
      </c>
      <c r="I17" s="58" t="s">
        <v>42</v>
      </c>
      <c r="J17" s="40"/>
      <c r="K17" s="45"/>
      <c r="L17" s="26"/>
      <c r="M17" s="7"/>
      <c r="N17" s="42">
        <f t="shared" si="0"/>
        <v>35</v>
      </c>
    </row>
    <row r="18" spans="2:14" x14ac:dyDescent="0.2">
      <c r="B18" s="10"/>
      <c r="C18" s="10"/>
      <c r="D18" s="95"/>
      <c r="E18" s="69"/>
      <c r="F18" s="70"/>
      <c r="G18" s="58"/>
      <c r="H18" s="58"/>
      <c r="I18" s="58"/>
      <c r="J18" s="43"/>
      <c r="K18" s="47"/>
      <c r="L18" s="1"/>
      <c r="M18" s="13"/>
      <c r="N18" s="42"/>
    </row>
    <row r="19" spans="2:14" x14ac:dyDescent="0.2">
      <c r="B19" s="10"/>
      <c r="C19" s="67"/>
      <c r="D19" s="87"/>
      <c r="E19" s="69"/>
      <c r="F19" s="70"/>
      <c r="G19" s="58"/>
      <c r="H19" s="58"/>
      <c r="I19" s="58"/>
      <c r="J19" s="40"/>
      <c r="K19" s="45"/>
      <c r="L19" s="26"/>
      <c r="M19" s="7"/>
      <c r="N19" s="42"/>
    </row>
    <row r="20" spans="2:14" ht="13.5" thickBot="1" x14ac:dyDescent="0.25">
      <c r="B20" s="13"/>
      <c r="C20" s="11"/>
      <c r="D20" s="52"/>
      <c r="E20" s="19"/>
      <c r="F20" s="120"/>
      <c r="G20" s="120"/>
      <c r="H20" s="120"/>
      <c r="I20" s="120"/>
      <c r="J20" s="120"/>
      <c r="K20" s="21"/>
      <c r="L20" s="120"/>
      <c r="M20" s="14"/>
      <c r="N20" s="42"/>
    </row>
    <row r="21" spans="2:14" ht="13.5" thickBot="1" x14ac:dyDescent="0.25">
      <c r="B21" s="311" t="s">
        <v>26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3"/>
    </row>
    <row r="22" spans="2:14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4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4" ht="13.5" thickBot="1" x14ac:dyDescent="0.25">
      <c r="B24" s="309" t="s">
        <v>87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</row>
    <row r="25" spans="2:14" ht="13.5" thickBot="1" x14ac:dyDescent="0.25">
      <c r="B25" s="33" t="s">
        <v>13</v>
      </c>
      <c r="C25" s="33" t="s">
        <v>14</v>
      </c>
      <c r="D25" s="33" t="s">
        <v>15</v>
      </c>
      <c r="E25" s="61">
        <v>1</v>
      </c>
      <c r="F25" s="62">
        <v>2</v>
      </c>
      <c r="G25" s="62">
        <v>3</v>
      </c>
      <c r="H25" s="62">
        <v>4</v>
      </c>
      <c r="I25" s="62">
        <v>5</v>
      </c>
      <c r="J25" s="62">
        <v>6</v>
      </c>
      <c r="K25" s="63">
        <v>7</v>
      </c>
      <c r="L25" s="33" t="s">
        <v>16</v>
      </c>
      <c r="M25" s="39" t="s">
        <v>16</v>
      </c>
      <c r="N25" s="33" t="s">
        <v>17</v>
      </c>
    </row>
    <row r="26" spans="2:14" x14ac:dyDescent="0.2">
      <c r="B26" s="267">
        <v>1</v>
      </c>
      <c r="C26" s="67" t="s">
        <v>143</v>
      </c>
      <c r="D26" s="268" t="s">
        <v>98</v>
      </c>
      <c r="E26" s="57">
        <v>35</v>
      </c>
      <c r="F26" s="58" t="s">
        <v>42</v>
      </c>
      <c r="G26" s="58" t="s">
        <v>42</v>
      </c>
      <c r="H26" s="58" t="s">
        <v>42</v>
      </c>
      <c r="I26" s="58" t="s">
        <v>42</v>
      </c>
      <c r="J26" s="43"/>
      <c r="K26" s="47"/>
      <c r="L26" s="1"/>
      <c r="M26" s="13"/>
      <c r="N26" s="42">
        <f t="shared" ref="N26" si="1">SUM(E26:I26)</f>
        <v>35</v>
      </c>
    </row>
    <row r="27" spans="2:14" x14ac:dyDescent="0.2">
      <c r="B27" s="10"/>
      <c r="C27" s="67"/>
      <c r="D27" s="74"/>
      <c r="E27" s="69"/>
      <c r="F27" s="58"/>
      <c r="G27" s="58"/>
      <c r="H27" s="70"/>
      <c r="I27" s="58"/>
      <c r="J27" s="40"/>
      <c r="K27" s="45"/>
      <c r="L27" s="26"/>
      <c r="M27" s="7"/>
      <c r="N27" s="42"/>
    </row>
    <row r="28" spans="2:14" x14ac:dyDescent="0.2">
      <c r="B28" s="10"/>
      <c r="C28" s="67"/>
      <c r="D28" s="75"/>
      <c r="E28" s="69"/>
      <c r="F28" s="70"/>
      <c r="G28" s="70"/>
      <c r="H28" s="70"/>
      <c r="I28" s="58"/>
      <c r="J28" s="40"/>
      <c r="K28" s="41"/>
      <c r="L28" s="1"/>
      <c r="M28" s="13"/>
      <c r="N28" s="42"/>
    </row>
    <row r="29" spans="2:14" x14ac:dyDescent="0.2">
      <c r="B29" s="10"/>
      <c r="C29" s="10"/>
      <c r="D29" s="30"/>
      <c r="E29" s="69"/>
      <c r="F29" s="58"/>
      <c r="G29" s="70"/>
      <c r="H29" s="70"/>
      <c r="I29" s="70"/>
      <c r="J29" s="43"/>
      <c r="K29" s="47"/>
      <c r="L29" s="43"/>
      <c r="M29" s="48"/>
      <c r="N29" s="42"/>
    </row>
    <row r="30" spans="2:14" x14ac:dyDescent="0.2">
      <c r="B30" s="13"/>
      <c r="C30" s="10"/>
      <c r="D30" s="49"/>
      <c r="E30" s="50"/>
      <c r="F30" s="40"/>
      <c r="G30" s="43"/>
      <c r="H30" s="26"/>
      <c r="I30" s="1"/>
      <c r="J30" s="43"/>
      <c r="K30" s="47"/>
      <c r="L30" s="43"/>
      <c r="M30" s="48"/>
      <c r="N30" s="51"/>
    </row>
    <row r="31" spans="2:14" ht="13.5" thickBot="1" x14ac:dyDescent="0.25">
      <c r="B31" s="13"/>
      <c r="C31" s="11"/>
      <c r="D31" s="52"/>
      <c r="E31" s="19"/>
      <c r="F31" s="120"/>
      <c r="G31" s="120"/>
      <c r="H31" s="120"/>
      <c r="I31" s="120"/>
      <c r="J31" s="120"/>
      <c r="K31" s="21"/>
      <c r="L31" s="120"/>
      <c r="M31" s="14"/>
      <c r="N31" s="53"/>
    </row>
    <row r="32" spans="2:14" ht="13.5" thickBot="1" x14ac:dyDescent="0.25">
      <c r="B32" s="311" t="s">
        <v>26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3"/>
    </row>
    <row r="33" spans="2:14" x14ac:dyDescent="0.2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2:14" x14ac:dyDescent="0.2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</row>
    <row r="35" spans="2:14" ht="13.5" thickBot="1" x14ac:dyDescent="0.25">
      <c r="B35" s="309" t="s">
        <v>19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</row>
    <row r="36" spans="2:14" ht="13.5" thickBot="1" x14ac:dyDescent="0.25">
      <c r="B36" s="37" t="s">
        <v>13</v>
      </c>
      <c r="C36" s="37" t="s">
        <v>14</v>
      </c>
      <c r="D36" s="37" t="s">
        <v>15</v>
      </c>
      <c r="E36" s="39">
        <v>1</v>
      </c>
      <c r="F36" s="62">
        <v>2</v>
      </c>
      <c r="G36" s="62">
        <v>3</v>
      </c>
      <c r="H36" s="62">
        <v>4</v>
      </c>
      <c r="I36" s="62">
        <v>5</v>
      </c>
      <c r="J36" s="62">
        <v>6</v>
      </c>
      <c r="K36" s="280">
        <v>7</v>
      </c>
      <c r="L36" s="37" t="s">
        <v>16</v>
      </c>
      <c r="M36" s="38" t="s">
        <v>16</v>
      </c>
      <c r="N36" s="33" t="s">
        <v>17</v>
      </c>
    </row>
    <row r="37" spans="2:14" x14ac:dyDescent="0.2">
      <c r="B37" s="271">
        <v>1</v>
      </c>
      <c r="C37" s="71" t="s">
        <v>43</v>
      </c>
      <c r="D37" s="276" t="s">
        <v>44</v>
      </c>
      <c r="E37" s="273">
        <v>180</v>
      </c>
      <c r="F37" s="58" t="s">
        <v>42</v>
      </c>
      <c r="G37" s="58" t="s">
        <v>42</v>
      </c>
      <c r="H37" s="58" t="s">
        <v>42</v>
      </c>
      <c r="I37" s="58" t="s">
        <v>42</v>
      </c>
      <c r="J37" s="43"/>
      <c r="K37" s="47"/>
      <c r="L37" s="22"/>
      <c r="M37" s="6"/>
      <c r="N37" s="42">
        <f>SUM(E37:I37)</f>
        <v>180</v>
      </c>
    </row>
    <row r="38" spans="2:14" x14ac:dyDescent="0.2">
      <c r="B38" s="267">
        <v>2</v>
      </c>
      <c r="C38" s="74" t="s">
        <v>124</v>
      </c>
      <c r="D38" s="277" t="s">
        <v>125</v>
      </c>
      <c r="E38" s="26">
        <v>166</v>
      </c>
      <c r="F38" s="58" t="s">
        <v>42</v>
      </c>
      <c r="G38" s="58" t="s">
        <v>42</v>
      </c>
      <c r="H38" s="58" t="s">
        <v>42</v>
      </c>
      <c r="I38" s="58" t="s">
        <v>42</v>
      </c>
      <c r="J38" s="43"/>
      <c r="K38" s="47"/>
      <c r="L38" s="26"/>
      <c r="M38" s="7"/>
      <c r="N38" s="42">
        <f t="shared" ref="N38:N39" si="2">SUM(E38:I38)</f>
        <v>166</v>
      </c>
    </row>
    <row r="39" spans="2:14" x14ac:dyDescent="0.2">
      <c r="B39" s="267">
        <v>3</v>
      </c>
      <c r="C39" s="74" t="s">
        <v>45</v>
      </c>
      <c r="D39" s="277" t="s">
        <v>144</v>
      </c>
      <c r="E39" s="26">
        <v>120</v>
      </c>
      <c r="F39" s="58" t="s">
        <v>42</v>
      </c>
      <c r="G39" s="58" t="s">
        <v>42</v>
      </c>
      <c r="H39" s="58" t="s">
        <v>42</v>
      </c>
      <c r="I39" s="58" t="s">
        <v>42</v>
      </c>
      <c r="J39" s="43"/>
      <c r="K39" s="47"/>
      <c r="L39" s="26"/>
      <c r="M39" s="7"/>
      <c r="N39" s="42">
        <f t="shared" si="2"/>
        <v>120</v>
      </c>
    </row>
    <row r="40" spans="2:14" x14ac:dyDescent="0.2">
      <c r="B40" s="10"/>
      <c r="C40" s="30"/>
      <c r="D40" s="278"/>
      <c r="E40" s="58"/>
      <c r="F40" s="58"/>
      <c r="G40" s="58"/>
      <c r="H40" s="58"/>
      <c r="I40" s="70"/>
      <c r="J40" s="40"/>
      <c r="K40" s="45"/>
      <c r="L40" s="26"/>
      <c r="M40" s="7"/>
      <c r="N40" s="42"/>
    </row>
    <row r="41" spans="2:14" x14ac:dyDescent="0.2">
      <c r="B41" s="13"/>
      <c r="C41" s="30"/>
      <c r="D41" s="259"/>
      <c r="E41" s="40"/>
      <c r="F41" s="40"/>
      <c r="G41" s="43"/>
      <c r="H41" s="26"/>
      <c r="I41" s="1"/>
      <c r="J41" s="43"/>
      <c r="K41" s="47"/>
      <c r="L41" s="43"/>
      <c r="M41" s="48"/>
      <c r="N41" s="51"/>
    </row>
    <row r="42" spans="2:14" ht="13.5" thickBot="1" x14ac:dyDescent="0.25">
      <c r="B42" s="14"/>
      <c r="C42" s="52"/>
      <c r="D42" s="11"/>
      <c r="E42" s="264"/>
      <c r="F42" s="264"/>
      <c r="G42" s="264"/>
      <c r="H42" s="264"/>
      <c r="I42" s="264"/>
      <c r="J42" s="264"/>
      <c r="K42" s="21"/>
      <c r="L42" s="120"/>
      <c r="M42" s="14"/>
      <c r="N42" s="53"/>
    </row>
    <row r="43" spans="2:14" ht="13.5" thickBot="1" x14ac:dyDescent="0.25">
      <c r="B43" s="316" t="s">
        <v>26</v>
      </c>
      <c r="C43" s="315"/>
      <c r="D43" s="315"/>
      <c r="E43" s="315"/>
      <c r="F43" s="315"/>
      <c r="G43" s="315"/>
      <c r="H43" s="315"/>
      <c r="I43" s="315"/>
      <c r="J43" s="315"/>
      <c r="K43" s="315"/>
      <c r="L43" s="312"/>
      <c r="M43" s="312"/>
      <c r="N43" s="313"/>
    </row>
    <row r="45" spans="2:14" s="64" customFormat="1" x14ac:dyDescent="0.2"/>
    <row r="46" spans="2:14" ht="13.5" thickBot="1" x14ac:dyDescent="0.25">
      <c r="B46" s="309" t="s">
        <v>20</v>
      </c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</row>
    <row r="47" spans="2:14" ht="13.5" thickBot="1" x14ac:dyDescent="0.25">
      <c r="B47" s="37" t="s">
        <v>13</v>
      </c>
      <c r="C47" s="37" t="s">
        <v>14</v>
      </c>
      <c r="D47" s="37" t="s">
        <v>15</v>
      </c>
      <c r="E47" s="39">
        <v>1</v>
      </c>
      <c r="F47" s="62">
        <v>2</v>
      </c>
      <c r="G47" s="62">
        <v>3</v>
      </c>
      <c r="H47" s="62">
        <v>4</v>
      </c>
      <c r="I47" s="62">
        <v>5</v>
      </c>
      <c r="J47" s="62">
        <v>6</v>
      </c>
      <c r="K47" s="280">
        <v>7</v>
      </c>
      <c r="L47" s="37" t="s">
        <v>16</v>
      </c>
      <c r="M47" s="38" t="s">
        <v>16</v>
      </c>
      <c r="N47" s="33" t="s">
        <v>17</v>
      </c>
    </row>
    <row r="48" spans="2:14" x14ac:dyDescent="0.2">
      <c r="B48" s="274">
        <v>1</v>
      </c>
      <c r="C48" s="66" t="s">
        <v>47</v>
      </c>
      <c r="D48" s="272" t="s">
        <v>48</v>
      </c>
      <c r="E48" s="57">
        <v>58</v>
      </c>
      <c r="F48" s="58" t="s">
        <v>42</v>
      </c>
      <c r="G48" s="58" t="s">
        <v>42</v>
      </c>
      <c r="H48" s="58" t="s">
        <v>42</v>
      </c>
      <c r="I48" s="58" t="s">
        <v>42</v>
      </c>
      <c r="J48" s="43"/>
      <c r="K48" s="47"/>
      <c r="L48" s="28"/>
      <c r="M48" s="54"/>
      <c r="N48" s="42">
        <f t="shared" ref="N48:N49" si="3">SUM(E48:I48)</f>
        <v>58</v>
      </c>
    </row>
    <row r="49" spans="2:14" x14ac:dyDescent="0.2">
      <c r="B49" s="275">
        <v>2</v>
      </c>
      <c r="C49" s="67" t="s">
        <v>102</v>
      </c>
      <c r="D49" s="270" t="s">
        <v>103</v>
      </c>
      <c r="E49" s="57">
        <v>35</v>
      </c>
      <c r="F49" s="58" t="s">
        <v>42</v>
      </c>
      <c r="G49" s="58" t="s">
        <v>42</v>
      </c>
      <c r="H49" s="58" t="s">
        <v>42</v>
      </c>
      <c r="I49" s="58" t="s">
        <v>42</v>
      </c>
      <c r="J49" s="43"/>
      <c r="K49" s="47"/>
      <c r="L49" s="1"/>
      <c r="M49" s="13"/>
      <c r="N49" s="42">
        <f t="shared" si="3"/>
        <v>35</v>
      </c>
    </row>
    <row r="50" spans="2:14" x14ac:dyDescent="0.2">
      <c r="B50" s="16"/>
      <c r="C50" s="10"/>
      <c r="D50" s="49"/>
      <c r="E50" s="50"/>
      <c r="F50" s="40"/>
      <c r="G50" s="43"/>
      <c r="H50" s="26"/>
      <c r="I50" s="1"/>
      <c r="J50" s="43"/>
      <c r="K50" s="47"/>
      <c r="L50" s="43"/>
      <c r="M50" s="48"/>
      <c r="N50" s="51"/>
    </row>
    <row r="51" spans="2:14" ht="13.5" thickBot="1" x14ac:dyDescent="0.25">
      <c r="B51" s="19"/>
      <c r="C51" s="11"/>
      <c r="D51" s="52"/>
      <c r="E51" s="19"/>
      <c r="F51" s="264"/>
      <c r="G51" s="264"/>
      <c r="H51" s="264"/>
      <c r="I51" s="264"/>
      <c r="J51" s="264"/>
      <c r="K51" s="21"/>
      <c r="L51" s="120"/>
      <c r="M51" s="14"/>
      <c r="N51" s="53"/>
    </row>
    <row r="52" spans="2:14" ht="13.5" thickBot="1" x14ac:dyDescent="0.25">
      <c r="B52" s="316" t="s">
        <v>26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2"/>
      <c r="M52" s="312"/>
      <c r="N52" s="313"/>
    </row>
    <row r="55" spans="2:14" ht="13.5" thickBot="1" x14ac:dyDescent="0.25">
      <c r="B55" s="309" t="s">
        <v>21</v>
      </c>
      <c r="C55" s="309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</row>
    <row r="56" spans="2:14" ht="13.5" thickBot="1" x14ac:dyDescent="0.25">
      <c r="B56" s="37" t="s">
        <v>13</v>
      </c>
      <c r="C56" s="37" t="s">
        <v>14</v>
      </c>
      <c r="D56" s="37" t="s">
        <v>15</v>
      </c>
      <c r="E56" s="39">
        <v>1</v>
      </c>
      <c r="F56" s="62">
        <v>2</v>
      </c>
      <c r="G56" s="62">
        <v>3</v>
      </c>
      <c r="H56" s="62">
        <v>4</v>
      </c>
      <c r="I56" s="62">
        <v>5</v>
      </c>
      <c r="J56" s="62">
        <v>6</v>
      </c>
      <c r="K56" s="280">
        <v>7</v>
      </c>
      <c r="L56" s="37" t="s">
        <v>16</v>
      </c>
      <c r="M56" s="38" t="s">
        <v>16</v>
      </c>
      <c r="N56" s="33" t="s">
        <v>17</v>
      </c>
    </row>
    <row r="57" spans="2:14" x14ac:dyDescent="0.2">
      <c r="B57" s="274">
        <v>1</v>
      </c>
      <c r="C57" s="66" t="s">
        <v>132</v>
      </c>
      <c r="D57" s="276" t="s">
        <v>145</v>
      </c>
      <c r="E57" s="26">
        <v>120</v>
      </c>
      <c r="F57" s="58" t="s">
        <v>42</v>
      </c>
      <c r="G57" s="58" t="s">
        <v>42</v>
      </c>
      <c r="H57" s="58" t="s">
        <v>42</v>
      </c>
      <c r="I57" s="58" t="s">
        <v>42</v>
      </c>
      <c r="J57" s="43"/>
      <c r="K57" s="47"/>
      <c r="L57" s="28"/>
      <c r="M57" s="54"/>
      <c r="N57" s="42">
        <f t="shared" ref="N57:N59" si="4">SUM(E57:I57)</f>
        <v>120</v>
      </c>
    </row>
    <row r="58" spans="2:14" x14ac:dyDescent="0.2">
      <c r="B58" s="275">
        <v>1</v>
      </c>
      <c r="C58" s="67" t="s">
        <v>65</v>
      </c>
      <c r="D58" s="279" t="s">
        <v>66</v>
      </c>
      <c r="E58" s="58">
        <v>120</v>
      </c>
      <c r="F58" s="58" t="s">
        <v>42</v>
      </c>
      <c r="G58" s="58" t="s">
        <v>42</v>
      </c>
      <c r="H58" s="58" t="s">
        <v>42</v>
      </c>
      <c r="I58" s="58" t="s">
        <v>42</v>
      </c>
      <c r="J58" s="43"/>
      <c r="K58" s="47"/>
      <c r="L58" s="43"/>
      <c r="M58" s="48"/>
      <c r="N58" s="42">
        <f t="shared" si="4"/>
        <v>120</v>
      </c>
    </row>
    <row r="59" spans="2:14" x14ac:dyDescent="0.2">
      <c r="B59" s="275">
        <v>3</v>
      </c>
      <c r="C59" s="67" t="s">
        <v>60</v>
      </c>
      <c r="D59" s="279" t="s">
        <v>61</v>
      </c>
      <c r="E59" s="26">
        <v>45</v>
      </c>
      <c r="F59" s="58" t="s">
        <v>42</v>
      </c>
      <c r="G59" s="58" t="s">
        <v>42</v>
      </c>
      <c r="H59" s="58" t="s">
        <v>42</v>
      </c>
      <c r="I59" s="58" t="s">
        <v>42</v>
      </c>
      <c r="J59" s="43"/>
      <c r="K59" s="47"/>
      <c r="L59" s="43"/>
      <c r="M59" s="48"/>
      <c r="N59" s="42">
        <f t="shared" si="4"/>
        <v>45</v>
      </c>
    </row>
    <row r="60" spans="2:14" ht="13.5" thickBot="1" x14ac:dyDescent="0.25">
      <c r="B60" s="19"/>
      <c r="C60" s="11"/>
      <c r="D60" s="105"/>
      <c r="E60" s="264"/>
      <c r="F60" s="264"/>
      <c r="G60" s="264"/>
      <c r="H60" s="264"/>
      <c r="I60" s="264"/>
      <c r="J60" s="264"/>
      <c r="K60" s="21"/>
      <c r="L60" s="120"/>
      <c r="M60" s="14"/>
      <c r="N60" s="53"/>
    </row>
    <row r="61" spans="2:14" ht="13.5" thickBot="1" x14ac:dyDescent="0.25">
      <c r="B61" s="316" t="s">
        <v>26</v>
      </c>
      <c r="C61" s="315"/>
      <c r="D61" s="315"/>
      <c r="E61" s="315"/>
      <c r="F61" s="315"/>
      <c r="G61" s="315"/>
      <c r="H61" s="315"/>
      <c r="I61" s="315"/>
      <c r="J61" s="315"/>
      <c r="K61" s="315"/>
      <c r="L61" s="312"/>
      <c r="M61" s="312"/>
      <c r="N61" s="313"/>
    </row>
    <row r="64" spans="2:14" ht="13.5" thickBot="1" x14ac:dyDescent="0.25">
      <c r="B64" s="309" t="s">
        <v>22</v>
      </c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</row>
    <row r="65" spans="2:14" ht="13.5" thickBot="1" x14ac:dyDescent="0.25">
      <c r="B65" s="37" t="s">
        <v>13</v>
      </c>
      <c r="C65" s="37" t="s">
        <v>14</v>
      </c>
      <c r="D65" s="37" t="s">
        <v>15</v>
      </c>
      <c r="E65" s="34">
        <v>1</v>
      </c>
      <c r="F65" s="35">
        <v>2</v>
      </c>
      <c r="G65" s="35">
        <v>3</v>
      </c>
      <c r="H65" s="35">
        <v>4</v>
      </c>
      <c r="I65" s="35">
        <v>5</v>
      </c>
      <c r="J65" s="35">
        <v>6</v>
      </c>
      <c r="K65" s="36">
        <v>7</v>
      </c>
      <c r="L65" s="37" t="s">
        <v>16</v>
      </c>
      <c r="M65" s="38" t="s">
        <v>16</v>
      </c>
      <c r="N65" s="33" t="s">
        <v>17</v>
      </c>
    </row>
    <row r="66" spans="2:14" x14ac:dyDescent="0.2">
      <c r="B66" s="108"/>
      <c r="C66" s="93"/>
      <c r="D66" s="115"/>
      <c r="E66" s="56"/>
      <c r="F66" s="72"/>
      <c r="G66" s="56"/>
      <c r="H66" s="72"/>
      <c r="I66" s="72"/>
      <c r="J66" s="28"/>
      <c r="K66" s="28"/>
      <c r="L66" s="115"/>
      <c r="M66" s="86"/>
      <c r="N66" s="42"/>
    </row>
    <row r="67" spans="2:14" x14ac:dyDescent="0.2">
      <c r="B67" s="109"/>
      <c r="C67" s="101"/>
      <c r="D67" s="96"/>
      <c r="E67" s="27"/>
      <c r="F67" s="114"/>
      <c r="G67" s="114"/>
      <c r="H67" s="114"/>
      <c r="I67" s="114"/>
      <c r="J67" s="27"/>
      <c r="K67" s="27"/>
      <c r="L67" s="96"/>
      <c r="M67" s="88"/>
      <c r="N67" s="42"/>
    </row>
    <row r="68" spans="2:14" x14ac:dyDescent="0.2">
      <c r="B68" s="109"/>
      <c r="C68" s="102"/>
      <c r="D68" s="97"/>
      <c r="E68" s="114"/>
      <c r="F68" s="114"/>
      <c r="G68" s="114"/>
      <c r="H68" s="114"/>
      <c r="I68" s="114"/>
      <c r="J68" s="27"/>
      <c r="K68" s="27"/>
      <c r="L68" s="96"/>
      <c r="M68" s="88"/>
      <c r="N68" s="42"/>
    </row>
    <row r="69" spans="2:14" x14ac:dyDescent="0.2">
      <c r="B69" s="110"/>
      <c r="C69" s="101"/>
      <c r="D69" s="96"/>
      <c r="E69" s="114"/>
      <c r="F69" s="114"/>
      <c r="G69" s="114"/>
      <c r="H69" s="114"/>
      <c r="I69" s="114"/>
      <c r="J69" s="27"/>
      <c r="K69" s="27"/>
      <c r="L69" s="96"/>
      <c r="M69" s="88"/>
      <c r="N69" s="99"/>
    </row>
    <row r="70" spans="2:14" x14ac:dyDescent="0.2">
      <c r="B70" s="110"/>
      <c r="C70" s="102"/>
      <c r="D70" s="97"/>
      <c r="E70" s="70"/>
      <c r="F70" s="70"/>
      <c r="G70" s="70"/>
      <c r="H70" s="70"/>
      <c r="I70" s="70"/>
      <c r="J70" s="43"/>
      <c r="K70" s="43"/>
      <c r="L70" s="104"/>
      <c r="M70" s="103"/>
      <c r="N70" s="112"/>
    </row>
    <row r="71" spans="2:14" ht="13.5" thickBot="1" x14ac:dyDescent="0.25">
      <c r="B71" s="111"/>
      <c r="C71" s="106"/>
      <c r="D71" s="105"/>
      <c r="E71" s="98"/>
      <c r="F71" s="98"/>
      <c r="G71" s="98"/>
      <c r="H71" s="98"/>
      <c r="I71" s="98"/>
      <c r="J71" s="98"/>
      <c r="K71" s="98"/>
      <c r="L71" s="105"/>
      <c r="M71" s="107"/>
      <c r="N71" s="113"/>
    </row>
    <row r="72" spans="2:14" ht="13.5" thickBot="1" x14ac:dyDescent="0.25">
      <c r="B72" s="311" t="s">
        <v>26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3"/>
    </row>
    <row r="75" spans="2:14" ht="13.5" thickBot="1" x14ac:dyDescent="0.25">
      <c r="B75" s="309" t="s">
        <v>23</v>
      </c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</row>
    <row r="76" spans="2:14" ht="13.5" thickBot="1" x14ac:dyDescent="0.25">
      <c r="B76" s="33" t="s">
        <v>13</v>
      </c>
      <c r="C76" s="33" t="s">
        <v>14</v>
      </c>
      <c r="D76" s="33" t="s">
        <v>15</v>
      </c>
      <c r="E76" s="61">
        <v>1</v>
      </c>
      <c r="F76" s="62">
        <v>2</v>
      </c>
      <c r="G76" s="62">
        <v>3</v>
      </c>
      <c r="H76" s="62">
        <v>4</v>
      </c>
      <c r="I76" s="62">
        <v>5</v>
      </c>
      <c r="J76" s="62">
        <v>6</v>
      </c>
      <c r="K76" s="63">
        <v>7</v>
      </c>
      <c r="L76" s="33" t="s">
        <v>16</v>
      </c>
      <c r="M76" s="39" t="s">
        <v>16</v>
      </c>
      <c r="N76" s="33" t="s">
        <v>17</v>
      </c>
    </row>
    <row r="77" spans="2:14" x14ac:dyDescent="0.2">
      <c r="B77" s="117"/>
      <c r="C77" s="67"/>
      <c r="D77" s="87"/>
      <c r="E77" s="55"/>
      <c r="F77" s="56"/>
      <c r="G77" s="56"/>
      <c r="H77" s="58"/>
      <c r="I77" s="44"/>
      <c r="J77" s="43"/>
      <c r="K77" s="47"/>
      <c r="L77" s="43"/>
      <c r="M77" s="48"/>
      <c r="N77" s="42">
        <f>SUM(E77:G77)</f>
        <v>0</v>
      </c>
    </row>
    <row r="78" spans="2:14" x14ac:dyDescent="0.2">
      <c r="B78" s="117"/>
      <c r="C78" s="67"/>
      <c r="D78" s="87"/>
      <c r="E78" s="57"/>
      <c r="F78" s="58"/>
      <c r="G78" s="58"/>
      <c r="H78" s="58"/>
      <c r="I78" s="44"/>
      <c r="J78" s="43"/>
      <c r="K78" s="47"/>
      <c r="L78" s="43"/>
      <c r="M78" s="48"/>
      <c r="N78" s="42">
        <f>SUM(E78:G78)</f>
        <v>0</v>
      </c>
    </row>
    <row r="79" spans="2:14" x14ac:dyDescent="0.2">
      <c r="B79" s="117"/>
      <c r="C79" s="67"/>
      <c r="D79" s="87"/>
      <c r="E79" s="57"/>
      <c r="F79" s="58"/>
      <c r="G79" s="58"/>
      <c r="H79" s="58"/>
      <c r="I79" s="44"/>
      <c r="J79" s="43"/>
      <c r="K79" s="47"/>
      <c r="L79" s="43"/>
      <c r="M79" s="48"/>
      <c r="N79" s="42">
        <f>SUM(E79:G79)</f>
        <v>0</v>
      </c>
    </row>
    <row r="80" spans="2:14" x14ac:dyDescent="0.2">
      <c r="B80" s="117"/>
      <c r="C80" s="67"/>
      <c r="D80" s="87"/>
      <c r="E80" s="57"/>
      <c r="F80" s="58"/>
      <c r="G80" s="58"/>
      <c r="H80" s="58"/>
      <c r="I80" s="44"/>
      <c r="J80" s="43"/>
      <c r="K80" s="47"/>
      <c r="L80" s="43"/>
      <c r="M80" s="48"/>
      <c r="N80" s="42">
        <f>SUM(E80:G80)</f>
        <v>0</v>
      </c>
    </row>
    <row r="81" spans="2:14" x14ac:dyDescent="0.2">
      <c r="B81" s="117"/>
      <c r="C81" s="67"/>
      <c r="D81" s="87"/>
      <c r="E81" s="57"/>
      <c r="F81" s="58"/>
      <c r="G81" s="58"/>
      <c r="H81" s="58"/>
      <c r="I81" s="44"/>
      <c r="J81" s="43"/>
      <c r="K81" s="47"/>
      <c r="L81" s="43"/>
      <c r="M81" s="48"/>
      <c r="N81" s="42"/>
    </row>
    <row r="82" spans="2:14" x14ac:dyDescent="0.2">
      <c r="B82" s="117"/>
      <c r="C82" s="67"/>
      <c r="D82" s="87"/>
      <c r="E82" s="57"/>
      <c r="F82" s="70"/>
      <c r="G82" s="70"/>
      <c r="H82" s="26"/>
      <c r="I82" s="1"/>
      <c r="J82" s="43"/>
      <c r="K82" s="47"/>
      <c r="L82" s="43"/>
      <c r="M82" s="48"/>
      <c r="N82" s="42"/>
    </row>
    <row r="83" spans="2:14" x14ac:dyDescent="0.2">
      <c r="B83" s="117"/>
      <c r="C83" s="67"/>
      <c r="D83" s="87"/>
      <c r="E83" s="57"/>
      <c r="F83" s="58"/>
      <c r="G83" s="58"/>
      <c r="H83" s="44"/>
      <c r="I83" s="44"/>
      <c r="J83" s="43"/>
      <c r="K83" s="47"/>
      <c r="L83" s="1"/>
      <c r="M83" s="13"/>
      <c r="N83" s="42"/>
    </row>
    <row r="84" spans="2:14" ht="13.5" thickBot="1" x14ac:dyDescent="0.25">
      <c r="B84" s="13"/>
      <c r="C84" s="11"/>
      <c r="D84" s="52"/>
      <c r="E84" s="19"/>
      <c r="F84" s="120"/>
      <c r="G84" s="120"/>
      <c r="H84" s="120"/>
      <c r="I84" s="120"/>
      <c r="J84" s="120"/>
      <c r="K84" s="21"/>
      <c r="L84" s="120"/>
      <c r="M84" s="14"/>
      <c r="N84" s="53"/>
    </row>
    <row r="85" spans="2:14" ht="13.5" thickBot="1" x14ac:dyDescent="0.25">
      <c r="B85" s="311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3"/>
    </row>
  </sheetData>
  <sortState ref="C77:N80">
    <sortCondition descending="1" ref="N77:N80"/>
  </sortState>
  <mergeCells count="15">
    <mergeCell ref="B35:N35"/>
    <mergeCell ref="B4:N5"/>
    <mergeCell ref="B7:N7"/>
    <mergeCell ref="B21:N21"/>
    <mergeCell ref="B24:N24"/>
    <mergeCell ref="B32:N32"/>
    <mergeCell ref="B72:N72"/>
    <mergeCell ref="B75:N75"/>
    <mergeCell ref="B85:N85"/>
    <mergeCell ref="B43:N43"/>
    <mergeCell ref="B46:N46"/>
    <mergeCell ref="B52:N52"/>
    <mergeCell ref="B55:N55"/>
    <mergeCell ref="B61:N61"/>
    <mergeCell ref="B64:N64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3°-CHS</vt:lpstr>
      <vt:lpstr>4°-CCA</vt:lpstr>
      <vt:lpstr>5°-ALAS</vt:lpstr>
      <vt:lpstr>6°-VMA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2016-11-14T09:42:06Z</dcterms:modified>
</cp:coreProperties>
</file>