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1595" windowHeight="4770"/>
  </bookViews>
  <sheets>
    <sheet name="CAMPEONATO" sheetId="1" r:id="rId1"/>
    <sheet name="1°-AVA" sheetId="14" r:id="rId2"/>
    <sheet name="2°-CCA" sheetId="15" r:id="rId3"/>
    <sheet name="3°-CHS" sheetId="18" r:id="rId4"/>
    <sheet name="4°-CCA" sheetId="16" r:id="rId5"/>
    <sheet name="5°-ALAS" sheetId="20" r:id="rId6"/>
    <sheet name="6°-VMA" sheetId="17" r:id="rId7"/>
  </sheets>
  <calcPr calcId="145621"/>
</workbook>
</file>

<file path=xl/calcChain.xml><?xml version="1.0" encoding="utf-8"?>
<calcChain xmlns="http://schemas.openxmlformats.org/spreadsheetml/2006/main">
  <c r="N99" i="1" l="1"/>
  <c r="N101" i="1"/>
  <c r="N98" i="1"/>
  <c r="N100" i="1"/>
  <c r="N77" i="17"/>
  <c r="N80" i="17"/>
  <c r="N79" i="17"/>
  <c r="N78" i="17"/>
  <c r="N48" i="17"/>
  <c r="N38" i="17"/>
  <c r="N39" i="17"/>
  <c r="N37" i="17"/>
  <c r="N14" i="1"/>
  <c r="N10" i="1"/>
  <c r="N13" i="1"/>
  <c r="N11" i="1"/>
  <c r="N9" i="1"/>
  <c r="N21" i="1"/>
  <c r="N22" i="1"/>
  <c r="N19" i="1"/>
  <c r="N11" i="17"/>
  <c r="N14" i="17"/>
  <c r="N17" i="17"/>
  <c r="N12" i="17"/>
  <c r="N9" i="17"/>
  <c r="N10" i="17"/>
  <c r="N13" i="17"/>
  <c r="N15" i="17"/>
  <c r="N16" i="17"/>
  <c r="N38" i="1" l="1"/>
  <c r="N87" i="1"/>
  <c r="N88" i="1"/>
  <c r="N74" i="1"/>
  <c r="N104" i="1" l="1"/>
  <c r="N77" i="14"/>
  <c r="N76" i="14"/>
  <c r="N79" i="14"/>
  <c r="N81" i="14"/>
  <c r="N80" i="14"/>
  <c r="N78" i="14"/>
  <c r="N26" i="14" l="1"/>
  <c r="N27" i="14"/>
  <c r="N25" i="1"/>
  <c r="N24" i="1"/>
  <c r="N20" i="1"/>
  <c r="N11" i="14"/>
  <c r="N9" i="14"/>
  <c r="N14" i="14"/>
  <c r="N19" i="14"/>
  <c r="N10" i="14"/>
  <c r="N17" i="14"/>
  <c r="N15" i="14"/>
  <c r="N13" i="14"/>
  <c r="N16" i="14"/>
  <c r="N18" i="14"/>
  <c r="N12" i="14"/>
  <c r="N85" i="1" l="1"/>
  <c r="N103" i="1"/>
  <c r="N73" i="20"/>
  <c r="N77" i="20"/>
  <c r="N75" i="20"/>
  <c r="N78" i="20"/>
  <c r="N79" i="20"/>
  <c r="N74" i="20"/>
  <c r="N76" i="20"/>
  <c r="N45" i="20"/>
  <c r="N66" i="20"/>
  <c r="N65" i="20"/>
  <c r="N47" i="1"/>
  <c r="N35" i="20"/>
  <c r="N36" i="20"/>
  <c r="N34" i="20"/>
  <c r="N37" i="20"/>
  <c r="L11" i="18" l="1"/>
  <c r="L9" i="18"/>
  <c r="L12" i="18"/>
  <c r="L13" i="18"/>
  <c r="L14" i="18"/>
  <c r="L15" i="18"/>
  <c r="L16" i="18"/>
  <c r="L17" i="18"/>
  <c r="L18" i="18"/>
  <c r="L10" i="18"/>
  <c r="L54" i="18"/>
  <c r="L55" i="18"/>
  <c r="L53" i="18"/>
  <c r="N55" i="20"/>
  <c r="N58" i="20"/>
  <c r="N57" i="20"/>
  <c r="N56" i="20"/>
  <c r="N23" i="20"/>
  <c r="N15" i="20"/>
  <c r="N9" i="20"/>
  <c r="N16" i="20"/>
  <c r="N10" i="20"/>
  <c r="N12" i="20"/>
  <c r="N11" i="20"/>
  <c r="N14" i="20"/>
  <c r="N13" i="20"/>
  <c r="N36" i="16" l="1"/>
  <c r="N35" i="16"/>
  <c r="N48" i="1" l="1"/>
  <c r="N46" i="16"/>
  <c r="N65" i="16"/>
  <c r="N73" i="1"/>
  <c r="N106" i="1"/>
  <c r="N75" i="16"/>
  <c r="N73" i="16"/>
  <c r="N77" i="16"/>
  <c r="N76" i="16"/>
  <c r="N74" i="16"/>
  <c r="N55" i="16"/>
  <c r="N58" i="16"/>
  <c r="N57" i="16"/>
  <c r="N56" i="16"/>
  <c r="N27" i="16"/>
  <c r="N15" i="1"/>
  <c r="N18" i="16"/>
  <c r="N23" i="1"/>
  <c r="N16" i="1"/>
  <c r="N9" i="16"/>
  <c r="N13" i="16"/>
  <c r="N15" i="16"/>
  <c r="N14" i="16"/>
  <c r="N12" i="16"/>
  <c r="N10" i="16"/>
  <c r="N17" i="16"/>
  <c r="N16" i="16"/>
  <c r="N11" i="16"/>
  <c r="N102" i="1" l="1"/>
  <c r="N105" i="1"/>
  <c r="N86" i="1"/>
  <c r="N71" i="1"/>
  <c r="N72" i="1"/>
  <c r="N70" i="1"/>
  <c r="N61" i="1"/>
  <c r="N60" i="1"/>
  <c r="N46" i="1"/>
  <c r="N45" i="1"/>
  <c r="N37" i="1"/>
  <c r="N12" i="1"/>
  <c r="N18" i="1"/>
  <c r="N17" i="1"/>
  <c r="L72" i="18"/>
  <c r="L73" i="18"/>
  <c r="L74" i="18"/>
  <c r="L75" i="18"/>
  <c r="L71" i="18"/>
  <c r="L63" i="18"/>
  <c r="L45" i="18"/>
  <c r="L44" i="18"/>
  <c r="L36" i="18"/>
  <c r="L35" i="18"/>
  <c r="L34" i="18"/>
  <c r="L26" i="18"/>
  <c r="N12" i="15" l="1"/>
  <c r="N9" i="15"/>
  <c r="N10" i="15"/>
  <c r="N11" i="15"/>
</calcChain>
</file>

<file path=xl/sharedStrings.xml><?xml version="1.0" encoding="utf-8"?>
<sst xmlns="http://schemas.openxmlformats.org/spreadsheetml/2006/main" count="1034" uniqueCount="152">
  <si>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</si>
  <si>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</si>
  <si>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</si>
  <si>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</si>
  <si>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</si>
  <si>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</si>
  <si>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</si>
  <si>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</si>
  <si>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</si>
  <si>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 xml:space="preserve">       A2 Clásico</t>
  </si>
  <si>
    <t>F1B - Wakefield</t>
  </si>
  <si>
    <t xml:space="preserve">       F1G - 10 Gramos</t>
  </si>
  <si>
    <t xml:space="preserve">       F1J - Motor 1/2A</t>
  </si>
  <si>
    <t>5º fecha</t>
  </si>
  <si>
    <t>POS.</t>
  </si>
  <si>
    <t>NOMBRE</t>
  </si>
  <si>
    <t>LICENCIA</t>
  </si>
  <si>
    <t>F.O.</t>
  </si>
  <si>
    <t>TOTAL</t>
  </si>
  <si>
    <t>F1A</t>
  </si>
  <si>
    <t>F1B</t>
  </si>
  <si>
    <t>F1G</t>
  </si>
  <si>
    <t>F1H</t>
  </si>
  <si>
    <t>F1J</t>
  </si>
  <si>
    <t>APRENDIZAJE</t>
  </si>
  <si>
    <t>DESCARTE</t>
  </si>
  <si>
    <t xml:space="preserve">       F1H - Nordic A1</t>
  </si>
  <si>
    <t>0 PARTICIPANTES RECIBEN PUNTOS PARA EL CAMPEONATO POR COMPLETAR 4 O MAS DE 4 VUELOS</t>
  </si>
  <si>
    <t>Nordic A2 Clásico</t>
  </si>
  <si>
    <t>6º fecha</t>
  </si>
  <si>
    <t>PUNTOS</t>
  </si>
  <si>
    <t>7º fecha</t>
  </si>
  <si>
    <t>CHS</t>
  </si>
  <si>
    <t>C.C.A.</t>
  </si>
  <si>
    <t>ALAS</t>
  </si>
  <si>
    <t>A.V.A.</t>
  </si>
  <si>
    <t>CAMPEONATO CORDOBES 2015</t>
  </si>
  <si>
    <t>CCA - 19/04/15</t>
  </si>
  <si>
    <t>Taller Alas</t>
  </si>
  <si>
    <t>GONZALEZ, RAMIRO</t>
  </si>
  <si>
    <t>CCA783</t>
  </si>
  <si>
    <t>NEYRA, ALEJANDRO</t>
  </si>
  <si>
    <t>AVA02</t>
  </si>
  <si>
    <t>NEYRA, FEDERICO</t>
  </si>
  <si>
    <t>AVA04</t>
  </si>
  <si>
    <t>NOBILE, IGNACIO</t>
  </si>
  <si>
    <t>CHS001</t>
  </si>
  <si>
    <t>-</t>
  </si>
  <si>
    <t>MARCHESE, ALEJANDRO</t>
  </si>
  <si>
    <t>CCA823</t>
  </si>
  <si>
    <t>ECHEVARRIA, ALBERTO</t>
  </si>
  <si>
    <t>FRA0024</t>
  </si>
  <si>
    <t>ARMONTTI, CARLOS</t>
  </si>
  <si>
    <t>FRA0027</t>
  </si>
  <si>
    <t>SPOTTI, ALEJANDRO</t>
  </si>
  <si>
    <t>CCA649</t>
  </si>
  <si>
    <t>CHS - SUMMER CUP - 14/06/15</t>
  </si>
  <si>
    <t>ANTONUCCI, RENE</t>
  </si>
  <si>
    <t>BONGIOANI, ALEJANDRO</t>
  </si>
  <si>
    <t>AVA005</t>
  </si>
  <si>
    <t>AVA004</t>
  </si>
  <si>
    <t>AVA001</t>
  </si>
  <si>
    <t>CUFFIA, LUCAS</t>
  </si>
  <si>
    <t>CHS006</t>
  </si>
  <si>
    <t>CCA754</t>
  </si>
  <si>
    <t>HER003</t>
  </si>
  <si>
    <t>SOMALE, DIEGO</t>
  </si>
  <si>
    <t>GALVAN, CRISTIAN</t>
  </si>
  <si>
    <t>LENARDUZZI, DANIEL</t>
  </si>
  <si>
    <t xml:space="preserve"> 8 PARTICIPANTES RECIBEN PUNTOS PARA EL CAMPEONATO POR COMPLETAR 4 O MAS DE 4 VUELOS</t>
  </si>
  <si>
    <t>CHS003</t>
  </si>
  <si>
    <t>AVA002</t>
  </si>
  <si>
    <t>1 PARTICIPANTES RECIBEN PUNTOS PARA EL CAMPEONATO POR COMPLETAR 4 O MAS DE 4 VUELOS</t>
  </si>
  <si>
    <t>CCA645</t>
  </si>
  <si>
    <t>HER001</t>
  </si>
  <si>
    <t>GALVAN, JOSE</t>
  </si>
  <si>
    <t>ALIGNIANI, PABLO</t>
  </si>
  <si>
    <t>2 PARTICIPANTES RECIBEN PUNTOS PARA EL CAMPEONATO POR COMPLETAR 4 O MAS DE 4 VUELOS</t>
  </si>
  <si>
    <t>FRA002</t>
  </si>
  <si>
    <t>YSASI, MIGUEL</t>
  </si>
  <si>
    <t>NEYRA, JULIANA</t>
  </si>
  <si>
    <t>AVA021</t>
  </si>
  <si>
    <t>HER028</t>
  </si>
  <si>
    <t>3 PARTICIPANTES RECIBEN PUNTOS PARA EL CAMPEONATO POR COMPLETAR 4 O MAS DE 4 VUELOS</t>
  </si>
  <si>
    <t>MALANO, ALEJANDRO</t>
  </si>
  <si>
    <t>FRA027</t>
  </si>
  <si>
    <t>CARRANZA, JUAN</t>
  </si>
  <si>
    <t>HER036</t>
  </si>
  <si>
    <t>BONO, SANTIAGO</t>
  </si>
  <si>
    <t>CHS010</t>
  </si>
  <si>
    <t>FILONI, MARIANO</t>
  </si>
  <si>
    <t>HER032</t>
  </si>
  <si>
    <t>MEICHTRI, GASTON</t>
  </si>
  <si>
    <t>CHS008</t>
  </si>
  <si>
    <t>MALDONADO, MATIAS</t>
  </si>
  <si>
    <t>CHS011</t>
  </si>
  <si>
    <t>GALVAN, GUSTAVO</t>
  </si>
  <si>
    <t>CCA711</t>
  </si>
  <si>
    <t>HELMAN, JUAN CARLOS</t>
  </si>
  <si>
    <t>CCA551</t>
  </si>
  <si>
    <t>HELMAN, FLORENCIA</t>
  </si>
  <si>
    <t>AVA029</t>
  </si>
  <si>
    <t>4 PARTICIPANTES RECIBEN PUNTOS PARA EL CAMPEONATO POR COMPLETAR 4 O MAS DE 4 VUELOS</t>
  </si>
  <si>
    <t>BERTEZ, JOSE</t>
  </si>
  <si>
    <t>CHS009</t>
  </si>
  <si>
    <t>BERTE, JOSE</t>
  </si>
  <si>
    <t>ALIGNANI, PABLO</t>
  </si>
  <si>
    <t>10 PARTICIPANTES RECIBEN PUNTOS PARA EL CAMPEONATO POR COMPLETAR 4 O MAS DE 4 VUELOS</t>
  </si>
  <si>
    <t>Semana de Córdoba - 28/06/15</t>
  </si>
  <si>
    <t>AVA</t>
  </si>
  <si>
    <t>CCA</t>
  </si>
  <si>
    <t>7 PARTICIPANTES RECIBEN PUNTOS PARA EL CAMPEONATO POR COMPLETAR 4 O MAS DE 4 VUELOS</t>
  </si>
  <si>
    <t>HER</t>
  </si>
  <si>
    <t>ALIGNANI PABLO</t>
  </si>
  <si>
    <t>FRA</t>
  </si>
  <si>
    <t>FERNANDEZ, HUBER</t>
  </si>
  <si>
    <t>ARMONTI, CHARLY</t>
  </si>
  <si>
    <t xml:space="preserve">7 PARTICIPANTES RECIBEN PUNTOS PARA EL CAMPEONATO </t>
  </si>
  <si>
    <t>AVA03</t>
  </si>
  <si>
    <t>AVA - Villa María -20/09/15</t>
  </si>
  <si>
    <t>NOVILE, IGNACIO</t>
  </si>
  <si>
    <t>LENARDUCCI, DANIEL</t>
  </si>
  <si>
    <t>ALA009</t>
  </si>
  <si>
    <t>AVA01</t>
  </si>
  <si>
    <t>MARTINELLI, OSCAR</t>
  </si>
  <si>
    <t>ARIGOS, ANIBAL</t>
  </si>
  <si>
    <t>AVA007</t>
  </si>
  <si>
    <t>BOVARI, DIEGO</t>
  </si>
  <si>
    <t>ZOMALE, DIEGO</t>
  </si>
  <si>
    <t>PEREYRA, VIRGILIO</t>
  </si>
  <si>
    <t>BRA002</t>
  </si>
  <si>
    <t>BRA003</t>
  </si>
  <si>
    <t>SAL071</t>
  </si>
  <si>
    <t>BOVARI, LUCAS</t>
  </si>
  <si>
    <t>BRA032</t>
  </si>
  <si>
    <t>SAL009</t>
  </si>
  <si>
    <t>PALAVECINO, GUILLERMO</t>
  </si>
  <si>
    <t>CAT010</t>
  </si>
  <si>
    <t>FLECKENSTEIN, JORGE</t>
  </si>
  <si>
    <t>SAL002</t>
  </si>
  <si>
    <t>?</t>
  </si>
  <si>
    <t>WILGEN, ALEJANDRO</t>
  </si>
  <si>
    <t>RIVERO, LUCAS</t>
  </si>
  <si>
    <t>PAR036</t>
  </si>
  <si>
    <t>DUNKY, ELVIO</t>
  </si>
  <si>
    <t>RAF005</t>
  </si>
  <si>
    <t>9 PARTICIPANTES RECIBEN PUNTOS PARA EL CAMPEONATO POR COMPLETAR 4 O MAS DE 4 VUELOS</t>
  </si>
  <si>
    <t>WILHEM, ALEJADNRO</t>
  </si>
  <si>
    <t>BRA001</t>
  </si>
  <si>
    <t>??</t>
  </si>
  <si>
    <t>Villa María 01-11-15</t>
  </si>
  <si>
    <t>El campeonato de la cat. F1J 2015 queda desierto por no cumplir con el 5º parrafo del reglamento vigente para el Campeonato Cordobés de Vuelo Libre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</si>
</sst>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2" fillId="0" borderId="0"/>
    <xf numFmtId="0" fontId="1" fillId="0" borderId="0"/>
  </cellStyleXfs>
  <cellXfs count="301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1" xfId="0" applyFill="1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Border="1"/>
    <xf numFmtId="0" fontId="6" fillId="0" borderId="11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2" xfId="0" applyBorder="1"/>
    <xf numFmtId="164" fontId="0" fillId="0" borderId="5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0" fillId="0" borderId="0" xfId="0" applyFill="1" applyBorder="1"/>
    <xf numFmtId="0" fontId="13" fillId="0" borderId="0" xfId="0" applyFont="1" applyBorder="1" applyAlignment="1">
      <alignment horizontal="left" wrapText="1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6" fillId="0" borderId="7" xfId="0" applyFont="1" applyFill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6" fillId="0" borderId="7" xfId="0" applyFont="1" applyBorder="1"/>
    <xf numFmtId="1" fontId="16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Font="1" applyFill="1" applyBorder="1"/>
    <xf numFmtId="0" fontId="13" fillId="6" borderId="2" xfId="0" applyFont="1" applyFill="1" applyBorder="1" applyAlignment="1">
      <alignment horizontal="left" wrapText="1"/>
    </xf>
    <xf numFmtId="0" fontId="0" fillId="0" borderId="12" xfId="0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1" xfId="0" applyFont="1" applyFill="1" applyBorder="1"/>
    <xf numFmtId="0" fontId="0" fillId="0" borderId="12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9" xfId="0" applyFont="1" applyBorder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6" fillId="0" borderId="9" xfId="0" applyFont="1" applyFill="1" applyBorder="1"/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0" fillId="0" borderId="13" xfId="0" applyBorder="1"/>
    <xf numFmtId="0" fontId="6" fillId="0" borderId="6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0" fontId="17" fillId="0" borderId="9" xfId="0" applyFont="1" applyBorder="1" applyAlignment="1">
      <alignment horizontal="justify"/>
    </xf>
    <xf numFmtId="0" fontId="17" fillId="0" borderId="4" xfId="0" applyFont="1" applyBorder="1" applyAlignment="1">
      <alignment horizontal="justify"/>
    </xf>
    <xf numFmtId="0" fontId="6" fillId="0" borderId="6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0" borderId="9" xfId="0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6" fillId="0" borderId="11" xfId="0" applyFont="1" applyBorder="1"/>
    <xf numFmtId="0" fontId="17" fillId="0" borderId="9" xfId="0" applyFont="1" applyBorder="1"/>
    <xf numFmtId="0" fontId="17" fillId="0" borderId="6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12" xfId="0" applyFont="1" applyBorder="1"/>
    <xf numFmtId="1" fontId="16" fillId="0" borderId="6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right"/>
    </xf>
    <xf numFmtId="0" fontId="6" fillId="0" borderId="6" xfId="0" applyFont="1" applyBorder="1"/>
    <xf numFmtId="0" fontId="3" fillId="7" borderId="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" xfId="3" applyFont="1" applyBorder="1"/>
    <xf numFmtId="0" fontId="6" fillId="0" borderId="0" xfId="3" applyFont="1" applyFill="1" applyBorder="1" applyAlignment="1">
      <alignment horizontal="center" vertical="center"/>
    </xf>
    <xf numFmtId="1" fontId="6" fillId="0" borderId="9" xfId="3" applyNumberFormat="1" applyFont="1" applyBorder="1" applyAlignment="1">
      <alignment horizontal="center"/>
    </xf>
    <xf numFmtId="1" fontId="6" fillId="0" borderId="0" xfId="3" applyNumberFormat="1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6" fillId="0" borderId="9" xfId="3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1" fontId="17" fillId="0" borderId="10" xfId="3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6" fillId="0" borderId="4" xfId="3" applyFont="1" applyBorder="1"/>
    <xf numFmtId="0" fontId="6" fillId="0" borderId="7" xfId="3" applyFont="1" applyBorder="1" applyAlignment="1">
      <alignment horizontal="center" vertical="center"/>
    </xf>
    <xf numFmtId="0" fontId="8" fillId="0" borderId="7" xfId="3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1" fontId="16" fillId="0" borderId="6" xfId="3" applyNumberFormat="1" applyFont="1" applyBorder="1" applyAlignment="1">
      <alignment horizontal="center"/>
    </xf>
    <xf numFmtId="1" fontId="16" fillId="0" borderId="7" xfId="3" applyNumberFormat="1" applyFont="1" applyBorder="1" applyAlignment="1">
      <alignment horizontal="center"/>
    </xf>
    <xf numFmtId="0" fontId="8" fillId="0" borderId="8" xfId="3" applyFont="1" applyBorder="1" applyAlignment="1">
      <alignment horizontal="center"/>
    </xf>
    <xf numFmtId="1" fontId="17" fillId="0" borderId="1" xfId="3" applyNumberFormat="1" applyFont="1" applyBorder="1" applyAlignment="1">
      <alignment horizontal="center"/>
    </xf>
    <xf numFmtId="0" fontId="2" fillId="0" borderId="4" xfId="3" applyBorder="1" applyAlignment="1">
      <alignment horizontal="center" vertical="center"/>
    </xf>
    <xf numFmtId="1" fontId="6" fillId="0" borderId="0" xfId="4" applyNumberFormat="1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1" xfId="4" applyBorder="1" applyAlignment="1">
      <alignment horizontal="center"/>
    </xf>
    <xf numFmtId="1" fontId="16" fillId="0" borderId="0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6" fillId="0" borderId="7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6" fillId="0" borderId="4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1" fillId="0" borderId="10" xfId="4" applyBorder="1" applyAlignment="1">
      <alignment horizontal="center"/>
    </xf>
    <xf numFmtId="0" fontId="6" fillId="0" borderId="6" xfId="4" applyFont="1" applyBorder="1"/>
    <xf numFmtId="0" fontId="6" fillId="0" borderId="9" xfId="4" applyFont="1" applyBorder="1"/>
    <xf numFmtId="0" fontId="1" fillId="0" borderId="6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1" fontId="17" fillId="0" borderId="10" xfId="4" applyNumberFormat="1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6" fillId="0" borderId="4" xfId="4" applyFont="1" applyBorder="1" applyAlignment="1">
      <alignment horizontal="left"/>
    </xf>
    <xf numFmtId="0" fontId="6" fillId="0" borderId="1" xfId="4" applyFont="1" applyFill="1" applyBorder="1" applyAlignment="1">
      <alignment horizontal="center" vertical="center"/>
    </xf>
    <xf numFmtId="1" fontId="6" fillId="0" borderId="7" xfId="4" applyNumberFormat="1" applyFont="1" applyBorder="1" applyAlignment="1">
      <alignment horizontal="center"/>
    </xf>
    <xf numFmtId="0" fontId="6" fillId="0" borderId="7" xfId="4" applyFont="1" applyBorder="1" applyAlignment="1">
      <alignment horizontal="left"/>
    </xf>
    <xf numFmtId="0" fontId="6" fillId="0" borderId="9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1" fontId="17" fillId="0" borderId="1" xfId="4" applyNumberFormat="1" applyFont="1" applyBorder="1" applyAlignment="1">
      <alignment horizontal="center"/>
    </xf>
    <xf numFmtId="0" fontId="6" fillId="0" borderId="4" xfId="4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5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5" fillId="5" borderId="3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5" fillId="5" borderId="12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0" borderId="7" xfId="3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2" fillId="0" borderId="4" xfId="3" applyBorder="1" applyAlignment="1">
      <alignment horizontal="center"/>
    </xf>
    <xf numFmtId="0" fontId="18" fillId="0" borderId="0" xfId="3" applyFont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9" xfId="0" applyFill="1" applyBorder="1" applyAlignment="1">
      <alignment horizontal="center"/>
    </xf>
    <xf numFmtId="0" fontId="19" fillId="0" borderId="7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</cellXfs>
  <cellStyles count="5">
    <cellStyle name="Moned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109"/>
  <sheetViews>
    <sheetView tabSelected="1" zoomScaleNormal="100" workbookViewId="0">
      <selection activeCell="P9" sqref="P9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4.85546875" bestFit="1" customWidth="1"/>
    <col min="5" max="5" width="8.85546875" bestFit="1" customWidth="1"/>
    <col min="6" max="6" width="7.5703125" customWidth="1"/>
    <col min="7" max="13" width="7.7109375" customWidth="1"/>
    <col min="14" max="14" width="8.7109375" customWidth="1"/>
    <col min="17" max="17" width="12.85546875" customWidth="1"/>
  </cols>
  <sheetData>
    <row r="2" spans="3:18" x14ac:dyDescent="0.2">
      <c r="C2" s="279" t="s">
        <v>36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3:18" x14ac:dyDescent="0.2"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3:18" x14ac:dyDescent="0.2"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3:18" ht="13.5" thickBot="1" x14ac:dyDescent="0.25"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</row>
    <row r="6" spans="3:18" ht="13.5" thickBot="1" x14ac:dyDescent="0.25">
      <c r="C6" s="261" t="s">
        <v>0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3"/>
    </row>
    <row r="7" spans="3:18" ht="13.5" thickBot="1" x14ac:dyDescent="0.25">
      <c r="C7" s="264" t="s">
        <v>5</v>
      </c>
      <c r="D7" s="264" t="s">
        <v>6</v>
      </c>
      <c r="E7" s="264" t="s">
        <v>7</v>
      </c>
      <c r="F7" s="3" t="s">
        <v>1</v>
      </c>
      <c r="G7" s="3" t="s">
        <v>2</v>
      </c>
      <c r="H7" s="3" t="s">
        <v>3</v>
      </c>
      <c r="I7" s="4" t="s">
        <v>4</v>
      </c>
      <c r="J7" s="4" t="s">
        <v>13</v>
      </c>
      <c r="K7" s="4" t="s">
        <v>29</v>
      </c>
      <c r="L7" s="4" t="s">
        <v>31</v>
      </c>
      <c r="M7" s="4"/>
      <c r="N7" s="264" t="s">
        <v>8</v>
      </c>
    </row>
    <row r="8" spans="3:18" ht="13.5" thickBot="1" x14ac:dyDescent="0.25">
      <c r="C8" s="266"/>
      <c r="D8" s="265"/>
      <c r="E8" s="265"/>
      <c r="F8" s="171" t="s">
        <v>35</v>
      </c>
      <c r="G8" s="5" t="s">
        <v>33</v>
      </c>
      <c r="H8" s="5" t="s">
        <v>32</v>
      </c>
      <c r="I8" s="5" t="s">
        <v>33</v>
      </c>
      <c r="J8" s="171" t="s">
        <v>34</v>
      </c>
      <c r="K8" s="171" t="s">
        <v>35</v>
      </c>
      <c r="L8" s="171"/>
      <c r="M8" s="5"/>
      <c r="N8" s="266"/>
    </row>
    <row r="9" spans="3:18" ht="13.5" thickBot="1" x14ac:dyDescent="0.25">
      <c r="C9" s="26">
        <v>1</v>
      </c>
      <c r="D9" s="70" t="s">
        <v>43</v>
      </c>
      <c r="E9" s="28" t="s">
        <v>60</v>
      </c>
      <c r="F9" s="288">
        <v>23</v>
      </c>
      <c r="G9" s="289" t="s">
        <v>47</v>
      </c>
      <c r="H9" s="71">
        <v>54</v>
      </c>
      <c r="I9" s="71">
        <v>29</v>
      </c>
      <c r="J9" s="71">
        <v>53</v>
      </c>
      <c r="K9" s="71">
        <v>44</v>
      </c>
      <c r="L9" s="71"/>
      <c r="M9" s="68"/>
      <c r="N9" s="130">
        <f>SUM(H9,I9,J9,K9)</f>
        <v>180</v>
      </c>
      <c r="O9" s="63"/>
      <c r="P9" s="79"/>
      <c r="Q9" s="274" t="s">
        <v>25</v>
      </c>
      <c r="R9" s="275"/>
    </row>
    <row r="10" spans="3:18" x14ac:dyDescent="0.2">
      <c r="C10" s="27">
        <v>2</v>
      </c>
      <c r="D10" s="70" t="s">
        <v>39</v>
      </c>
      <c r="E10" s="29" t="s">
        <v>40</v>
      </c>
      <c r="F10" s="291" t="s">
        <v>47</v>
      </c>
      <c r="G10" s="290" t="s">
        <v>47</v>
      </c>
      <c r="H10" s="29">
        <v>44</v>
      </c>
      <c r="I10" s="29">
        <v>34</v>
      </c>
      <c r="J10" s="29">
        <v>33</v>
      </c>
      <c r="K10" s="29">
        <v>44</v>
      </c>
      <c r="L10" s="29"/>
      <c r="M10" s="29"/>
      <c r="N10" s="131">
        <f>SUM(H10,I10,J10,K10)</f>
        <v>155</v>
      </c>
      <c r="O10" s="63"/>
      <c r="P10" s="63"/>
      <c r="Q10" s="63"/>
    </row>
    <row r="11" spans="3:18" ht="12.75" customHeight="1" x14ac:dyDescent="0.2">
      <c r="C11" s="27">
        <v>3</v>
      </c>
      <c r="D11" s="70" t="s">
        <v>62</v>
      </c>
      <c r="E11" s="29" t="s">
        <v>70</v>
      </c>
      <c r="F11" s="103">
        <v>29</v>
      </c>
      <c r="G11" s="290" t="s">
        <v>47</v>
      </c>
      <c r="H11" s="28">
        <v>24</v>
      </c>
      <c r="I11" s="29">
        <v>54</v>
      </c>
      <c r="J11" s="29">
        <v>43</v>
      </c>
      <c r="K11" s="290">
        <v>23</v>
      </c>
      <c r="L11" s="29"/>
      <c r="M11" s="29"/>
      <c r="N11" s="131">
        <f>SUM(F11,H11,I11,J11)</f>
        <v>150</v>
      </c>
      <c r="O11" s="63"/>
      <c r="P11" s="273"/>
      <c r="Q11" s="273"/>
      <c r="R11" s="273"/>
    </row>
    <row r="12" spans="3:18" x14ac:dyDescent="0.2">
      <c r="C12" s="27">
        <v>4</v>
      </c>
      <c r="D12" s="70" t="s">
        <v>57</v>
      </c>
      <c r="E12" s="29" t="s">
        <v>61</v>
      </c>
      <c r="F12" s="103">
        <v>44</v>
      </c>
      <c r="G12" s="290" t="s">
        <v>47</v>
      </c>
      <c r="H12" s="29">
        <v>34</v>
      </c>
      <c r="I12" s="29">
        <v>22</v>
      </c>
      <c r="J12" s="290" t="s">
        <v>47</v>
      </c>
      <c r="K12" s="29">
        <v>44</v>
      </c>
      <c r="L12" s="29"/>
      <c r="M12" s="25"/>
      <c r="N12" s="131">
        <f>SUM(F12:L12)</f>
        <v>144</v>
      </c>
      <c r="P12" s="273"/>
      <c r="Q12" s="273"/>
      <c r="R12" s="273"/>
    </row>
    <row r="13" spans="3:18" x14ac:dyDescent="0.2">
      <c r="C13" s="27">
        <v>5</v>
      </c>
      <c r="D13" s="70" t="s">
        <v>45</v>
      </c>
      <c r="E13" s="29" t="s">
        <v>46</v>
      </c>
      <c r="F13" s="103">
        <v>54</v>
      </c>
      <c r="G13" s="290" t="s">
        <v>47</v>
      </c>
      <c r="H13" s="290">
        <v>22</v>
      </c>
      <c r="I13" s="29">
        <v>24</v>
      </c>
      <c r="J13" s="29">
        <v>28</v>
      </c>
      <c r="K13" s="29">
        <v>29</v>
      </c>
      <c r="L13" s="29"/>
      <c r="M13" s="29"/>
      <c r="N13" s="131">
        <f>SUM(F13,I13,J13,K13)</f>
        <v>135</v>
      </c>
      <c r="P13" s="273"/>
      <c r="Q13" s="273"/>
      <c r="R13" s="273"/>
    </row>
    <row r="14" spans="3:18" x14ac:dyDescent="0.2">
      <c r="C14" s="27">
        <v>6</v>
      </c>
      <c r="D14" s="70" t="s">
        <v>41</v>
      </c>
      <c r="E14" s="29" t="s">
        <v>71</v>
      </c>
      <c r="F14" s="103">
        <v>34</v>
      </c>
      <c r="G14" s="290" t="s">
        <v>47</v>
      </c>
      <c r="H14" s="28">
        <v>23</v>
      </c>
      <c r="I14" s="29">
        <v>23</v>
      </c>
      <c r="J14" s="29">
        <v>23</v>
      </c>
      <c r="K14" s="290">
        <v>19</v>
      </c>
      <c r="L14" s="29"/>
      <c r="M14" s="29"/>
      <c r="N14" s="131">
        <f>SUM(F14,H14,I14,J14)</f>
        <v>103</v>
      </c>
      <c r="P14" s="273"/>
      <c r="Q14" s="273"/>
      <c r="R14" s="273"/>
    </row>
    <row r="15" spans="3:18" x14ac:dyDescent="0.2">
      <c r="C15" s="27">
        <v>7</v>
      </c>
      <c r="D15" s="70" t="s">
        <v>67</v>
      </c>
      <c r="E15" s="29" t="s">
        <v>64</v>
      </c>
      <c r="F15" s="103">
        <v>24</v>
      </c>
      <c r="G15" s="290" t="s">
        <v>47</v>
      </c>
      <c r="H15" s="290" t="s">
        <v>47</v>
      </c>
      <c r="I15" s="29">
        <v>44</v>
      </c>
      <c r="J15" s="29" t="s">
        <v>47</v>
      </c>
      <c r="K15" s="29" t="s">
        <v>47</v>
      </c>
      <c r="L15" s="29"/>
      <c r="M15" s="29"/>
      <c r="N15" s="131">
        <f>SUM(F15:L15)</f>
        <v>68</v>
      </c>
      <c r="P15" s="273"/>
      <c r="Q15" s="273"/>
      <c r="R15" s="273"/>
    </row>
    <row r="16" spans="3:18" x14ac:dyDescent="0.2">
      <c r="C16" s="27">
        <v>8</v>
      </c>
      <c r="D16" s="70" t="s">
        <v>98</v>
      </c>
      <c r="E16" s="29" t="s">
        <v>99</v>
      </c>
      <c r="F16" s="103">
        <v>20</v>
      </c>
      <c r="G16" s="29" t="s">
        <v>47</v>
      </c>
      <c r="H16" s="290" t="s">
        <v>47</v>
      </c>
      <c r="I16" s="29">
        <v>21</v>
      </c>
      <c r="J16" s="29">
        <v>22</v>
      </c>
      <c r="K16" s="29" t="s">
        <v>47</v>
      </c>
      <c r="L16" s="29"/>
      <c r="M16" s="29"/>
      <c r="N16" s="131">
        <f>SUM(F16:L16)</f>
        <v>63</v>
      </c>
      <c r="P16" s="273"/>
      <c r="Q16" s="273"/>
      <c r="R16" s="273"/>
    </row>
    <row r="17" spans="3:18" x14ac:dyDescent="0.2">
      <c r="C17" s="27">
        <v>9</v>
      </c>
      <c r="D17" s="70" t="s">
        <v>66</v>
      </c>
      <c r="E17" s="29" t="s">
        <v>63</v>
      </c>
      <c r="F17" s="291" t="s">
        <v>47</v>
      </c>
      <c r="G17" s="290" t="s">
        <v>47</v>
      </c>
      <c r="H17" s="182">
        <v>20</v>
      </c>
      <c r="I17" s="29">
        <v>18</v>
      </c>
      <c r="J17" s="29">
        <v>20</v>
      </c>
      <c r="K17" s="29" t="s">
        <v>47</v>
      </c>
      <c r="L17" s="29"/>
      <c r="M17" s="29"/>
      <c r="N17" s="131">
        <f>SUM(F17:L17)</f>
        <v>58</v>
      </c>
      <c r="P17" s="273"/>
      <c r="Q17" s="273"/>
      <c r="R17" s="273"/>
    </row>
    <row r="18" spans="3:18" x14ac:dyDescent="0.2">
      <c r="C18" s="27">
        <v>10</v>
      </c>
      <c r="D18" s="70" t="s">
        <v>58</v>
      </c>
      <c r="E18" s="29" t="s">
        <v>59</v>
      </c>
      <c r="F18" s="291" t="s">
        <v>47</v>
      </c>
      <c r="G18" s="290" t="s">
        <v>47</v>
      </c>
      <c r="H18" s="29">
        <v>29</v>
      </c>
      <c r="I18" s="29" t="s">
        <v>47</v>
      </c>
      <c r="J18" s="29" t="s">
        <v>47</v>
      </c>
      <c r="K18" s="29" t="s">
        <v>47</v>
      </c>
      <c r="L18" s="29"/>
      <c r="M18" s="29"/>
      <c r="N18" s="131">
        <f>SUM(F18:L18)</f>
        <v>29</v>
      </c>
    </row>
    <row r="19" spans="3:18" x14ac:dyDescent="0.2">
      <c r="C19" s="27">
        <v>11</v>
      </c>
      <c r="D19" s="70" t="s">
        <v>147</v>
      </c>
      <c r="E19" s="29" t="s">
        <v>148</v>
      </c>
      <c r="F19" s="291" t="s">
        <v>47</v>
      </c>
      <c r="G19" s="290" t="s">
        <v>47</v>
      </c>
      <c r="H19" s="29" t="s">
        <v>47</v>
      </c>
      <c r="I19" s="29" t="s">
        <v>47</v>
      </c>
      <c r="J19" s="29" t="s">
        <v>47</v>
      </c>
      <c r="K19" s="29">
        <v>24</v>
      </c>
      <c r="L19" s="29"/>
      <c r="M19" s="29"/>
      <c r="N19" s="131">
        <f>SUM(F19:L19)</f>
        <v>24</v>
      </c>
    </row>
    <row r="20" spans="3:18" x14ac:dyDescent="0.2">
      <c r="C20" s="27">
        <v>12</v>
      </c>
      <c r="D20" s="70" t="s">
        <v>125</v>
      </c>
      <c r="E20" s="28" t="s">
        <v>126</v>
      </c>
      <c r="F20" s="103">
        <v>22</v>
      </c>
      <c r="G20" s="290" t="s">
        <v>47</v>
      </c>
      <c r="H20" s="290" t="s">
        <v>47</v>
      </c>
      <c r="I20" s="29" t="s">
        <v>47</v>
      </c>
      <c r="J20" s="29" t="s">
        <v>47</v>
      </c>
      <c r="K20" s="29" t="s">
        <v>47</v>
      </c>
      <c r="L20" s="29"/>
      <c r="M20" s="25"/>
      <c r="N20" s="131">
        <f>SUM(F20:L20)</f>
        <v>22</v>
      </c>
    </row>
    <row r="21" spans="3:18" x14ac:dyDescent="0.2">
      <c r="C21" s="27">
        <v>13</v>
      </c>
      <c r="D21" s="70" t="s">
        <v>142</v>
      </c>
      <c r="E21" s="29" t="s">
        <v>143</v>
      </c>
      <c r="F21" s="291" t="s">
        <v>47</v>
      </c>
      <c r="G21" s="290" t="s">
        <v>47</v>
      </c>
      <c r="H21" s="29" t="s">
        <v>47</v>
      </c>
      <c r="I21" s="29" t="s">
        <v>47</v>
      </c>
      <c r="J21" s="29" t="s">
        <v>47</v>
      </c>
      <c r="K21" s="29">
        <v>21</v>
      </c>
      <c r="L21" s="29"/>
      <c r="M21" s="29"/>
      <c r="N21" s="131">
        <f>SUM(F21:L21)</f>
        <v>21</v>
      </c>
    </row>
    <row r="22" spans="3:18" x14ac:dyDescent="0.2">
      <c r="C22" s="27">
        <v>14</v>
      </c>
      <c r="D22" s="70" t="s">
        <v>144</v>
      </c>
      <c r="E22" s="28" t="s">
        <v>145</v>
      </c>
      <c r="F22" s="291" t="s">
        <v>47</v>
      </c>
      <c r="G22" s="290" t="s">
        <v>47</v>
      </c>
      <c r="H22" s="29" t="s">
        <v>47</v>
      </c>
      <c r="I22" s="29" t="s">
        <v>47</v>
      </c>
      <c r="J22" s="29" t="s">
        <v>47</v>
      </c>
      <c r="K22" s="29">
        <v>21</v>
      </c>
      <c r="L22" s="29"/>
      <c r="M22" s="25"/>
      <c r="N22" s="131">
        <f>SUM(F22:L22)</f>
        <v>21</v>
      </c>
    </row>
    <row r="23" spans="3:18" x14ac:dyDescent="0.2">
      <c r="C23" s="27">
        <v>15</v>
      </c>
      <c r="D23" s="70" t="s">
        <v>96</v>
      </c>
      <c r="E23" s="29" t="s">
        <v>97</v>
      </c>
      <c r="F23" s="291" t="s">
        <v>47</v>
      </c>
      <c r="G23" s="290" t="s">
        <v>47</v>
      </c>
      <c r="H23" s="29" t="s">
        <v>47</v>
      </c>
      <c r="I23" s="29">
        <v>19</v>
      </c>
      <c r="J23" s="29" t="s">
        <v>47</v>
      </c>
      <c r="K23" s="29" t="s">
        <v>47</v>
      </c>
      <c r="L23" s="29"/>
      <c r="M23" s="25"/>
      <c r="N23" s="131">
        <f>SUM(F23:L23)</f>
        <v>19</v>
      </c>
    </row>
    <row r="24" spans="3:18" x14ac:dyDescent="0.2">
      <c r="C24" s="27">
        <v>16</v>
      </c>
      <c r="D24" s="70" t="s">
        <v>124</v>
      </c>
      <c r="E24" s="28" t="s">
        <v>131</v>
      </c>
      <c r="F24" s="103">
        <v>19</v>
      </c>
      <c r="G24" s="290" t="s">
        <v>47</v>
      </c>
      <c r="H24" s="290" t="s">
        <v>47</v>
      </c>
      <c r="I24" s="29" t="s">
        <v>47</v>
      </c>
      <c r="J24" s="29" t="s">
        <v>47</v>
      </c>
      <c r="K24" s="29" t="s">
        <v>47</v>
      </c>
      <c r="L24" s="29"/>
      <c r="M24" s="29"/>
      <c r="N24" s="131">
        <f>SUM(F24:L24)</f>
        <v>19</v>
      </c>
    </row>
    <row r="25" spans="3:18" x14ac:dyDescent="0.2">
      <c r="C25" s="27">
        <v>17</v>
      </c>
      <c r="D25" s="70" t="s">
        <v>127</v>
      </c>
      <c r="E25" s="29" t="s">
        <v>130</v>
      </c>
      <c r="F25" s="103">
        <v>18</v>
      </c>
      <c r="G25" s="290" t="s">
        <v>47</v>
      </c>
      <c r="H25" s="290" t="s">
        <v>47</v>
      </c>
      <c r="I25" s="29" t="s">
        <v>47</v>
      </c>
      <c r="J25" s="29" t="s">
        <v>47</v>
      </c>
      <c r="K25" s="29" t="s">
        <v>47</v>
      </c>
      <c r="L25" s="29"/>
      <c r="M25" s="25"/>
      <c r="N25" s="131">
        <f>SUM(F25:L25)</f>
        <v>18</v>
      </c>
    </row>
    <row r="26" spans="3:18" x14ac:dyDescent="0.2">
      <c r="C26" s="27"/>
      <c r="D26" s="10"/>
      <c r="E26" s="27"/>
      <c r="F26" s="103"/>
      <c r="G26" s="29"/>
      <c r="H26" s="29"/>
      <c r="I26" s="29"/>
      <c r="J26" s="29"/>
      <c r="K26" s="29"/>
      <c r="L26" s="29"/>
      <c r="M26" s="25"/>
      <c r="N26" s="131"/>
    </row>
    <row r="27" spans="3:18" x14ac:dyDescent="0.2">
      <c r="C27" s="27"/>
      <c r="D27" s="10"/>
      <c r="E27" s="27"/>
      <c r="F27" s="103"/>
      <c r="G27" s="29"/>
      <c r="H27" s="29"/>
      <c r="I27" s="29"/>
      <c r="J27" s="29"/>
      <c r="K27" s="29"/>
      <c r="L27" s="29"/>
      <c r="M27" s="25"/>
      <c r="N27" s="131"/>
    </row>
    <row r="28" spans="3:18" x14ac:dyDescent="0.2">
      <c r="C28" s="27"/>
      <c r="D28" s="70"/>
      <c r="E28" s="27"/>
      <c r="F28" s="103"/>
      <c r="G28" s="29"/>
      <c r="H28" s="29"/>
      <c r="I28" s="29"/>
      <c r="J28" s="29"/>
      <c r="K28" s="29"/>
      <c r="L28" s="29"/>
      <c r="M28" s="29"/>
      <c r="N28" s="131"/>
    </row>
    <row r="29" spans="3:18" x14ac:dyDescent="0.2">
      <c r="C29" s="27"/>
      <c r="D29" s="93"/>
      <c r="E29" s="103"/>
      <c r="F29" s="103"/>
      <c r="G29" s="29"/>
      <c r="H29" s="29"/>
      <c r="I29" s="29"/>
      <c r="J29" s="29"/>
      <c r="K29" s="29"/>
      <c r="L29" s="29"/>
      <c r="M29" s="25"/>
      <c r="N29" s="131"/>
    </row>
    <row r="30" spans="3:18" x14ac:dyDescent="0.2">
      <c r="C30" s="27"/>
      <c r="D30" s="10"/>
      <c r="E30" s="27"/>
      <c r="F30" s="103"/>
      <c r="G30" s="29"/>
      <c r="H30" s="29"/>
      <c r="I30" s="29"/>
      <c r="J30" s="29"/>
      <c r="K30" s="29"/>
      <c r="L30" s="29"/>
      <c r="M30" s="29"/>
      <c r="N30" s="131"/>
    </row>
    <row r="31" spans="3:18" ht="13.5" thickBot="1" x14ac:dyDescent="0.25">
      <c r="C31" s="33"/>
      <c r="D31" s="12"/>
      <c r="E31" s="21"/>
      <c r="F31" s="95"/>
      <c r="G31" s="29"/>
      <c r="H31" s="80"/>
      <c r="I31" s="80"/>
      <c r="J31" s="80"/>
      <c r="K31" s="80"/>
      <c r="L31" s="80"/>
      <c r="M31" s="80"/>
      <c r="N31" s="133"/>
    </row>
    <row r="32" spans="3:18" x14ac:dyDescent="0.2">
      <c r="C32" s="276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77"/>
    </row>
    <row r="33" spans="3:14" ht="13.5" thickBot="1" x14ac:dyDescent="0.25"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</row>
    <row r="34" spans="3:14" ht="13.5" thickBot="1" x14ac:dyDescent="0.25">
      <c r="C34" s="261" t="s">
        <v>9</v>
      </c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3"/>
    </row>
    <row r="35" spans="3:14" ht="13.5" thickBot="1" x14ac:dyDescent="0.25">
      <c r="C35" s="264" t="s">
        <v>5</v>
      </c>
      <c r="D35" s="264" t="s">
        <v>6</v>
      </c>
      <c r="E35" s="264" t="s">
        <v>7</v>
      </c>
      <c r="F35" s="3" t="s">
        <v>1</v>
      </c>
      <c r="G35" s="3" t="s">
        <v>2</v>
      </c>
      <c r="H35" s="3" t="s">
        <v>3</v>
      </c>
      <c r="I35" s="4" t="s">
        <v>4</v>
      </c>
      <c r="J35" s="4" t="s">
        <v>13</v>
      </c>
      <c r="K35" s="4" t="s">
        <v>29</v>
      </c>
      <c r="L35" s="4" t="s">
        <v>31</v>
      </c>
      <c r="M35" s="4"/>
      <c r="N35" s="264" t="s">
        <v>8</v>
      </c>
    </row>
    <row r="36" spans="3:14" ht="13.5" thickBot="1" x14ac:dyDescent="0.25">
      <c r="C36" s="265"/>
      <c r="D36" s="265"/>
      <c r="E36" s="265"/>
      <c r="F36" s="171" t="s">
        <v>35</v>
      </c>
      <c r="G36" s="5" t="s">
        <v>33</v>
      </c>
      <c r="H36" s="5" t="s">
        <v>32</v>
      </c>
      <c r="I36" s="5" t="s">
        <v>33</v>
      </c>
      <c r="J36" s="171" t="s">
        <v>34</v>
      </c>
      <c r="K36" s="171" t="s">
        <v>35</v>
      </c>
      <c r="L36" s="171"/>
      <c r="M36" s="5"/>
      <c r="N36" s="265"/>
    </row>
    <row r="37" spans="3:14" x14ac:dyDescent="0.2">
      <c r="C37" s="14">
        <v>1</v>
      </c>
      <c r="D37" s="70" t="s">
        <v>66</v>
      </c>
      <c r="E37" s="170" t="s">
        <v>63</v>
      </c>
      <c r="F37" s="170">
        <v>40</v>
      </c>
      <c r="G37" s="289" t="s">
        <v>47</v>
      </c>
      <c r="H37" s="71">
        <v>50</v>
      </c>
      <c r="I37" s="71">
        <v>50</v>
      </c>
      <c r="J37" s="71">
        <v>50</v>
      </c>
      <c r="K37" s="289" t="s">
        <v>47</v>
      </c>
      <c r="L37" s="71"/>
      <c r="M37" s="16"/>
      <c r="N37" s="131">
        <f>SUM(F37:L37)</f>
        <v>190</v>
      </c>
    </row>
    <row r="38" spans="3:14" x14ac:dyDescent="0.2">
      <c r="C38" s="27">
        <v>2</v>
      </c>
      <c r="D38" s="70" t="s">
        <v>129</v>
      </c>
      <c r="E38" s="28" t="s">
        <v>132</v>
      </c>
      <c r="F38" s="103">
        <v>51</v>
      </c>
      <c r="G38" s="290" t="s">
        <v>47</v>
      </c>
      <c r="H38" s="290" t="s">
        <v>47</v>
      </c>
      <c r="I38" s="28" t="s">
        <v>47</v>
      </c>
      <c r="J38" s="28" t="s">
        <v>47</v>
      </c>
      <c r="K38" s="28" t="s">
        <v>47</v>
      </c>
      <c r="L38" s="28"/>
      <c r="M38" s="20"/>
      <c r="N38" s="131">
        <f>SUM(F38:L38)</f>
        <v>51</v>
      </c>
    </row>
    <row r="39" spans="3:14" ht="13.5" thickBot="1" x14ac:dyDescent="0.25">
      <c r="C39" s="33"/>
      <c r="D39" s="12"/>
      <c r="E39" s="21"/>
      <c r="F39" s="21"/>
      <c r="G39" s="176"/>
      <c r="H39" s="191"/>
      <c r="I39" s="191"/>
      <c r="J39" s="191"/>
      <c r="K39" s="191"/>
      <c r="L39" s="191"/>
      <c r="M39" s="23"/>
      <c r="N39" s="168"/>
    </row>
    <row r="40" spans="3:14" x14ac:dyDescent="0.2">
      <c r="C40" s="258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</row>
    <row r="41" spans="3:14" ht="13.5" thickBot="1" x14ac:dyDescent="0.25"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</row>
    <row r="42" spans="3:14" ht="13.5" thickBot="1" x14ac:dyDescent="0.25">
      <c r="C42" s="261" t="s">
        <v>10</v>
      </c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3"/>
    </row>
    <row r="43" spans="3:14" ht="13.5" thickBot="1" x14ac:dyDescent="0.25">
      <c r="C43" s="264" t="s">
        <v>5</v>
      </c>
      <c r="D43" s="264" t="s">
        <v>6</v>
      </c>
      <c r="E43" s="264" t="s">
        <v>7</v>
      </c>
      <c r="F43" s="3" t="s">
        <v>1</v>
      </c>
      <c r="G43" s="3" t="s">
        <v>2</v>
      </c>
      <c r="H43" s="3" t="s">
        <v>3</v>
      </c>
      <c r="I43" s="4" t="s">
        <v>4</v>
      </c>
      <c r="J43" s="4" t="s">
        <v>13</v>
      </c>
      <c r="K43" s="4" t="s">
        <v>29</v>
      </c>
      <c r="L43" s="4" t="s">
        <v>31</v>
      </c>
      <c r="M43" s="4"/>
      <c r="N43" s="264" t="s">
        <v>8</v>
      </c>
    </row>
    <row r="44" spans="3:14" ht="13.5" thickBot="1" x14ac:dyDescent="0.25">
      <c r="C44" s="266"/>
      <c r="D44" s="266"/>
      <c r="E44" s="265"/>
      <c r="F44" s="171" t="s">
        <v>35</v>
      </c>
      <c r="G44" s="5" t="s">
        <v>33</v>
      </c>
      <c r="H44" s="5" t="s">
        <v>32</v>
      </c>
      <c r="I44" s="5" t="s">
        <v>33</v>
      </c>
      <c r="J44" s="171" t="s">
        <v>34</v>
      </c>
      <c r="K44" s="171" t="s">
        <v>35</v>
      </c>
      <c r="L44" s="171"/>
      <c r="M44" s="5"/>
      <c r="N44" s="265"/>
    </row>
    <row r="45" spans="3:14" x14ac:dyDescent="0.2">
      <c r="C45" s="13">
        <v>1</v>
      </c>
      <c r="D45" s="69" t="s">
        <v>48</v>
      </c>
      <c r="E45" s="24" t="s">
        <v>49</v>
      </c>
      <c r="F45" s="170">
        <v>42</v>
      </c>
      <c r="G45" s="296" t="s">
        <v>47</v>
      </c>
      <c r="H45" s="174">
        <v>52</v>
      </c>
      <c r="I45" s="289" t="s">
        <v>47</v>
      </c>
      <c r="J45" s="71">
        <v>42</v>
      </c>
      <c r="K45" s="71">
        <v>42</v>
      </c>
      <c r="L45" s="68"/>
      <c r="M45" s="71"/>
      <c r="N45" s="131">
        <f>SUM(F45:L45)</f>
        <v>178</v>
      </c>
    </row>
    <row r="46" spans="3:14" x14ac:dyDescent="0.2">
      <c r="C46" s="14">
        <v>2</v>
      </c>
      <c r="D46" s="70" t="s">
        <v>75</v>
      </c>
      <c r="E46" s="29" t="s">
        <v>73</v>
      </c>
      <c r="F46" s="291" t="s">
        <v>47</v>
      </c>
      <c r="G46" s="290" t="s">
        <v>47</v>
      </c>
      <c r="H46" s="257">
        <v>41</v>
      </c>
      <c r="I46" s="25">
        <v>40</v>
      </c>
      <c r="J46" s="29">
        <v>52</v>
      </c>
      <c r="K46" s="29">
        <v>42</v>
      </c>
      <c r="L46" s="29"/>
      <c r="M46" s="29"/>
      <c r="N46" s="131">
        <f>SUM(F46:L46)</f>
        <v>175</v>
      </c>
    </row>
    <row r="47" spans="3:14" x14ac:dyDescent="0.2">
      <c r="C47" s="14">
        <v>3</v>
      </c>
      <c r="D47" s="70" t="s">
        <v>50</v>
      </c>
      <c r="E47" s="29" t="s">
        <v>51</v>
      </c>
      <c r="F47" s="103">
        <v>52</v>
      </c>
      <c r="G47" s="290" t="s">
        <v>47</v>
      </c>
      <c r="H47" s="290" t="s">
        <v>47</v>
      </c>
      <c r="I47" s="29" t="s">
        <v>47</v>
      </c>
      <c r="J47" s="29">
        <v>32</v>
      </c>
      <c r="K47" s="29">
        <v>42</v>
      </c>
      <c r="L47" s="29"/>
      <c r="M47" s="29"/>
      <c r="N47" s="131">
        <f>SUM(F47:L47)</f>
        <v>126</v>
      </c>
    </row>
    <row r="48" spans="3:14" x14ac:dyDescent="0.2">
      <c r="C48" s="27">
        <v>4</v>
      </c>
      <c r="D48" s="70" t="s">
        <v>106</v>
      </c>
      <c r="E48" s="29" t="s">
        <v>74</v>
      </c>
      <c r="F48" s="103">
        <v>32</v>
      </c>
      <c r="G48" s="290" t="s">
        <v>47</v>
      </c>
      <c r="H48" s="290" t="s">
        <v>47</v>
      </c>
      <c r="I48" s="29">
        <v>51</v>
      </c>
      <c r="J48" s="29">
        <v>26</v>
      </c>
      <c r="K48" s="29" t="s">
        <v>47</v>
      </c>
      <c r="L48" s="29"/>
      <c r="M48" s="29"/>
      <c r="N48" s="131">
        <f>SUM(F48:L48)</f>
        <v>109</v>
      </c>
    </row>
    <row r="49" spans="3:14" x14ac:dyDescent="0.2">
      <c r="C49" s="27"/>
      <c r="D49" s="70"/>
      <c r="E49" s="129"/>
      <c r="F49" s="103"/>
      <c r="G49" s="29"/>
      <c r="H49" s="29"/>
      <c r="I49" s="29"/>
      <c r="J49" s="29"/>
      <c r="K49" s="29"/>
      <c r="L49" s="29"/>
      <c r="M49" s="29"/>
      <c r="N49" s="131"/>
    </row>
    <row r="50" spans="3:14" x14ac:dyDescent="0.2">
      <c r="C50" s="14"/>
      <c r="D50" s="70"/>
      <c r="E50" s="91"/>
      <c r="F50" s="27"/>
      <c r="G50" s="29"/>
      <c r="H50" s="25"/>
      <c r="I50" s="29"/>
      <c r="J50" s="29"/>
      <c r="K50" s="29"/>
      <c r="L50" s="29"/>
      <c r="M50" s="29"/>
      <c r="N50" s="132"/>
    </row>
    <row r="51" spans="3:14" x14ac:dyDescent="0.2">
      <c r="C51" s="14"/>
      <c r="D51" s="70"/>
      <c r="E51" s="91"/>
      <c r="F51" s="19"/>
      <c r="G51" s="29"/>
      <c r="H51" s="25"/>
      <c r="I51" s="25"/>
      <c r="J51" s="25"/>
      <c r="K51" s="29"/>
      <c r="L51" s="29"/>
      <c r="M51" s="29"/>
      <c r="N51" s="132"/>
    </row>
    <row r="52" spans="3:14" x14ac:dyDescent="0.2">
      <c r="C52" s="14"/>
      <c r="D52" s="93"/>
      <c r="E52" s="104"/>
      <c r="F52" s="103"/>
      <c r="G52" s="29"/>
      <c r="H52" s="29"/>
      <c r="I52" s="29"/>
      <c r="J52" s="29"/>
      <c r="K52" s="29"/>
      <c r="L52" s="29"/>
      <c r="M52" s="62"/>
      <c r="N52" s="132"/>
    </row>
    <row r="53" spans="3:14" x14ac:dyDescent="0.2">
      <c r="C53" s="27"/>
      <c r="D53" s="70"/>
      <c r="E53" s="104"/>
      <c r="F53" s="17"/>
      <c r="G53" s="29"/>
      <c r="H53" s="25"/>
      <c r="I53" s="29"/>
      <c r="J53" s="29"/>
      <c r="K53" s="29"/>
      <c r="L53" s="29"/>
      <c r="M53" s="29"/>
      <c r="N53" s="132"/>
    </row>
    <row r="54" spans="3:14" ht="13.5" thickBot="1" x14ac:dyDescent="0.25">
      <c r="C54" s="33"/>
      <c r="D54" s="12"/>
      <c r="E54" s="21"/>
      <c r="F54" s="95"/>
      <c r="G54" s="29"/>
      <c r="H54" s="80"/>
      <c r="I54" s="80"/>
      <c r="J54" s="80"/>
      <c r="K54" s="80"/>
      <c r="L54" s="80"/>
      <c r="M54" s="80"/>
      <c r="N54" s="133"/>
    </row>
    <row r="55" spans="3:14" x14ac:dyDescent="0.2"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</row>
    <row r="56" spans="3:14" ht="13.5" thickBot="1" x14ac:dyDescent="0.25">
      <c r="C56" s="267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</row>
    <row r="57" spans="3:14" ht="13.5" thickBot="1" x14ac:dyDescent="0.25">
      <c r="C57" s="261" t="s">
        <v>11</v>
      </c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3"/>
    </row>
    <row r="58" spans="3:14" ht="13.5" thickBot="1" x14ac:dyDescent="0.25">
      <c r="C58" s="264" t="s">
        <v>5</v>
      </c>
      <c r="D58" s="264" t="s">
        <v>6</v>
      </c>
      <c r="E58" s="264" t="s">
        <v>7</v>
      </c>
      <c r="F58" s="3" t="s">
        <v>1</v>
      </c>
      <c r="G58" s="3" t="s">
        <v>2</v>
      </c>
      <c r="H58" s="3" t="s">
        <v>3</v>
      </c>
      <c r="I58" s="4" t="s">
        <v>4</v>
      </c>
      <c r="J58" s="4" t="s">
        <v>13</v>
      </c>
      <c r="K58" s="4" t="s">
        <v>29</v>
      </c>
      <c r="L58" s="4" t="s">
        <v>31</v>
      </c>
      <c r="M58" s="4"/>
      <c r="N58" s="264" t="s">
        <v>8</v>
      </c>
    </row>
    <row r="59" spans="3:14" ht="13.5" thickBot="1" x14ac:dyDescent="0.25">
      <c r="C59" s="266"/>
      <c r="D59" s="265"/>
      <c r="E59" s="265"/>
      <c r="F59" s="171" t="s">
        <v>35</v>
      </c>
      <c r="G59" s="5" t="s">
        <v>33</v>
      </c>
      <c r="H59" s="5" t="s">
        <v>32</v>
      </c>
      <c r="I59" s="5" t="s">
        <v>33</v>
      </c>
      <c r="J59" s="171" t="s">
        <v>34</v>
      </c>
      <c r="K59" s="171" t="s">
        <v>35</v>
      </c>
      <c r="L59" s="171"/>
      <c r="M59" s="5"/>
      <c r="N59" s="265"/>
    </row>
    <row r="60" spans="3:14" x14ac:dyDescent="0.2">
      <c r="C60" s="13">
        <v>1</v>
      </c>
      <c r="D60" s="138" t="s">
        <v>54</v>
      </c>
      <c r="E60" s="24" t="s">
        <v>55</v>
      </c>
      <c r="F60" s="288" t="s">
        <v>47</v>
      </c>
      <c r="G60" s="296" t="s">
        <v>47</v>
      </c>
      <c r="H60" s="174">
        <v>51</v>
      </c>
      <c r="I60" s="68">
        <v>50</v>
      </c>
      <c r="J60" s="71">
        <v>50</v>
      </c>
      <c r="K60" s="71">
        <v>50</v>
      </c>
      <c r="L60" s="68"/>
      <c r="M60" s="16"/>
      <c r="N60" s="131">
        <f>SUM(F60:L60)</f>
        <v>201</v>
      </c>
    </row>
    <row r="61" spans="3:14" x14ac:dyDescent="0.2">
      <c r="C61" s="14">
        <v>2</v>
      </c>
      <c r="D61" s="139" t="s">
        <v>79</v>
      </c>
      <c r="E61" s="28" t="s">
        <v>78</v>
      </c>
      <c r="F61" s="291" t="s">
        <v>47</v>
      </c>
      <c r="G61" s="296" t="s">
        <v>47</v>
      </c>
      <c r="H61" s="174">
        <v>40</v>
      </c>
      <c r="I61" s="29" t="s">
        <v>47</v>
      </c>
      <c r="J61" s="29" t="s">
        <v>47</v>
      </c>
      <c r="K61" s="29" t="s">
        <v>47</v>
      </c>
      <c r="L61" s="25"/>
      <c r="M61" s="18"/>
      <c r="N61" s="131">
        <f>SUM(F61:L61)</f>
        <v>40</v>
      </c>
    </row>
    <row r="62" spans="3:14" x14ac:dyDescent="0.2">
      <c r="C62" s="27"/>
      <c r="D62" s="70"/>
      <c r="E62" s="90"/>
      <c r="F62" s="103"/>
      <c r="G62" s="172"/>
      <c r="H62" s="29"/>
      <c r="I62" s="29"/>
      <c r="J62" s="29"/>
      <c r="K62" s="29"/>
      <c r="L62" s="25"/>
      <c r="M62" s="18"/>
      <c r="N62" s="131"/>
    </row>
    <row r="63" spans="3:14" x14ac:dyDescent="0.2">
      <c r="C63" s="7"/>
      <c r="D63" s="93"/>
      <c r="E63" s="99"/>
      <c r="F63" s="103"/>
      <c r="G63" s="172"/>
      <c r="H63" s="28"/>
      <c r="I63" s="28"/>
      <c r="J63" s="28"/>
      <c r="K63" s="28"/>
      <c r="L63" s="1"/>
      <c r="M63" s="20"/>
      <c r="N63" s="132"/>
    </row>
    <row r="64" spans="3:14" ht="13.5" thickBot="1" x14ac:dyDescent="0.25">
      <c r="C64" s="8"/>
      <c r="D64" s="12"/>
      <c r="E64" s="122"/>
      <c r="F64" s="21"/>
      <c r="G64" s="172"/>
      <c r="H64" s="173"/>
      <c r="I64" s="22"/>
      <c r="J64" s="22"/>
      <c r="K64" s="22"/>
      <c r="L64" s="22"/>
      <c r="M64" s="23"/>
      <c r="N64" s="133"/>
    </row>
    <row r="65" spans="3:14" x14ac:dyDescent="0.2"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</row>
    <row r="66" spans="3:14" ht="13.5" thickBot="1" x14ac:dyDescent="0.25"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</row>
    <row r="67" spans="3:14" ht="13.5" thickBot="1" x14ac:dyDescent="0.25">
      <c r="C67" s="261" t="s">
        <v>26</v>
      </c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3"/>
    </row>
    <row r="68" spans="3:14" ht="13.5" thickBot="1" x14ac:dyDescent="0.25">
      <c r="C68" s="264" t="s">
        <v>5</v>
      </c>
      <c r="D68" s="264" t="s">
        <v>6</v>
      </c>
      <c r="E68" s="264" t="s">
        <v>7</v>
      </c>
      <c r="F68" s="3" t="s">
        <v>1</v>
      </c>
      <c r="G68" s="3" t="s">
        <v>2</v>
      </c>
      <c r="H68" s="3" t="s">
        <v>3</v>
      </c>
      <c r="I68" s="4" t="s">
        <v>4</v>
      </c>
      <c r="J68" s="4" t="s">
        <v>13</v>
      </c>
      <c r="K68" s="4" t="s">
        <v>29</v>
      </c>
      <c r="L68" s="4" t="s">
        <v>31</v>
      </c>
      <c r="M68" s="4"/>
      <c r="N68" s="264" t="s">
        <v>8</v>
      </c>
    </row>
    <row r="69" spans="3:14" ht="13.5" thickBot="1" x14ac:dyDescent="0.25">
      <c r="C69" s="266"/>
      <c r="D69" s="266"/>
      <c r="E69" s="266"/>
      <c r="F69" s="171" t="s">
        <v>35</v>
      </c>
      <c r="G69" s="5" t="s">
        <v>33</v>
      </c>
      <c r="H69" s="5" t="s">
        <v>32</v>
      </c>
      <c r="I69" s="5" t="s">
        <v>33</v>
      </c>
      <c r="J69" s="171" t="s">
        <v>34</v>
      </c>
      <c r="K69" s="171" t="s">
        <v>35</v>
      </c>
      <c r="L69" s="171"/>
      <c r="M69" s="5"/>
      <c r="N69" s="265"/>
    </row>
    <row r="70" spans="3:14" x14ac:dyDescent="0.2">
      <c r="C70" s="13">
        <v>1</v>
      </c>
      <c r="D70" s="69" t="s">
        <v>62</v>
      </c>
      <c r="E70" s="6" t="s">
        <v>70</v>
      </c>
      <c r="F70" s="68">
        <v>52</v>
      </c>
      <c r="G70" s="296" t="s">
        <v>47</v>
      </c>
      <c r="H70" s="71">
        <v>52</v>
      </c>
      <c r="I70" s="71">
        <v>52</v>
      </c>
      <c r="J70" s="71">
        <v>52</v>
      </c>
      <c r="K70" s="289" t="s">
        <v>47</v>
      </c>
      <c r="L70" s="71"/>
      <c r="M70" s="81"/>
      <c r="N70" s="131">
        <f>SUM(F70:L70)</f>
        <v>208</v>
      </c>
    </row>
    <row r="71" spans="3:14" x14ac:dyDescent="0.2">
      <c r="C71" s="14">
        <v>2</v>
      </c>
      <c r="D71" s="70" t="s">
        <v>80</v>
      </c>
      <c r="E71" s="7" t="s">
        <v>81</v>
      </c>
      <c r="F71" s="29">
        <v>42</v>
      </c>
      <c r="G71" s="296" t="s">
        <v>47</v>
      </c>
      <c r="H71" s="29">
        <v>42</v>
      </c>
      <c r="I71" s="25">
        <v>41</v>
      </c>
      <c r="J71" s="29">
        <v>41</v>
      </c>
      <c r="K71" s="290" t="s">
        <v>47</v>
      </c>
      <c r="L71" s="25"/>
      <c r="M71" s="82"/>
      <c r="N71" s="131">
        <f>SUM(F71:L71)</f>
        <v>166</v>
      </c>
    </row>
    <row r="72" spans="3:14" x14ac:dyDescent="0.2">
      <c r="C72" s="14">
        <v>3</v>
      </c>
      <c r="D72" s="70" t="s">
        <v>84</v>
      </c>
      <c r="E72" s="7" t="s">
        <v>82</v>
      </c>
      <c r="F72" s="29">
        <v>27</v>
      </c>
      <c r="G72" s="296" t="s">
        <v>47</v>
      </c>
      <c r="H72" s="29">
        <v>31</v>
      </c>
      <c r="I72" s="29">
        <v>26</v>
      </c>
      <c r="J72" s="29">
        <v>31</v>
      </c>
      <c r="K72" s="290" t="s">
        <v>47</v>
      </c>
      <c r="L72" s="29"/>
      <c r="M72" s="82"/>
      <c r="N72" s="131">
        <f>SUM(F72:L72)</f>
        <v>115</v>
      </c>
    </row>
    <row r="73" spans="3:14" x14ac:dyDescent="0.2">
      <c r="C73" s="27">
        <v>4</v>
      </c>
      <c r="D73" s="70" t="s">
        <v>100</v>
      </c>
      <c r="E73" s="7" t="s">
        <v>101</v>
      </c>
      <c r="F73" s="290" t="s">
        <v>47</v>
      </c>
      <c r="G73" s="296" t="s">
        <v>47</v>
      </c>
      <c r="H73" s="172" t="s">
        <v>47</v>
      </c>
      <c r="I73" s="29">
        <v>32</v>
      </c>
      <c r="J73" s="29">
        <v>26</v>
      </c>
      <c r="K73" s="29" t="s">
        <v>47</v>
      </c>
      <c r="L73" s="29"/>
      <c r="M73" s="82"/>
      <c r="N73" s="131">
        <f>SUM(F73:L73)</f>
        <v>58</v>
      </c>
    </row>
    <row r="74" spans="3:14" x14ac:dyDescent="0.2">
      <c r="C74" s="27">
        <v>5</v>
      </c>
      <c r="D74" s="70" t="s">
        <v>129</v>
      </c>
      <c r="E74" s="7" t="s">
        <v>135</v>
      </c>
      <c r="F74" s="29">
        <v>31</v>
      </c>
      <c r="G74" s="296" t="s">
        <v>47</v>
      </c>
      <c r="H74" s="297" t="s">
        <v>47</v>
      </c>
      <c r="I74" s="29" t="s">
        <v>47</v>
      </c>
      <c r="J74" s="29" t="s">
        <v>47</v>
      </c>
      <c r="K74" s="29" t="s">
        <v>47</v>
      </c>
      <c r="L74" s="29"/>
      <c r="M74" s="82"/>
      <c r="N74" s="131">
        <f>SUM(F74:L74)</f>
        <v>31</v>
      </c>
    </row>
    <row r="75" spans="3:14" x14ac:dyDescent="0.2">
      <c r="C75" s="17"/>
      <c r="D75" s="104"/>
      <c r="E75" s="7"/>
      <c r="F75" s="29"/>
      <c r="G75" s="172"/>
      <c r="H75" s="29"/>
      <c r="I75" s="29"/>
      <c r="J75" s="29"/>
      <c r="K75" s="29"/>
      <c r="L75" s="25"/>
      <c r="M75" s="34"/>
      <c r="N75" s="132"/>
    </row>
    <row r="76" spans="3:14" x14ac:dyDescent="0.2">
      <c r="C76" s="17"/>
      <c r="D76" s="104"/>
      <c r="E76" s="7"/>
      <c r="F76" s="29"/>
      <c r="G76" s="172"/>
      <c r="H76" s="29"/>
      <c r="I76" s="25"/>
      <c r="J76" s="29"/>
      <c r="K76" s="29"/>
      <c r="L76" s="29"/>
      <c r="M76" s="34"/>
      <c r="N76" s="132"/>
    </row>
    <row r="77" spans="3:14" x14ac:dyDescent="0.2">
      <c r="C77" s="27"/>
      <c r="D77" s="104"/>
      <c r="E77" s="7"/>
      <c r="F77" s="29"/>
      <c r="G77" s="172"/>
      <c r="H77" s="29"/>
      <c r="I77" s="25"/>
      <c r="J77" s="29"/>
      <c r="K77" s="29"/>
      <c r="L77" s="29"/>
      <c r="M77" s="34"/>
      <c r="N77" s="132"/>
    </row>
    <row r="78" spans="3:14" x14ac:dyDescent="0.2">
      <c r="C78" s="27"/>
      <c r="D78" s="104"/>
      <c r="E78" s="14"/>
      <c r="F78" s="25"/>
      <c r="G78" s="172"/>
      <c r="H78" s="25"/>
      <c r="I78" s="25"/>
      <c r="J78" s="25"/>
      <c r="K78" s="25"/>
      <c r="L78" s="25"/>
      <c r="M78" s="34"/>
      <c r="N78" s="132"/>
    </row>
    <row r="79" spans="3:14" ht="13.5" thickBot="1" x14ac:dyDescent="0.25">
      <c r="C79" s="33"/>
      <c r="D79" s="121"/>
      <c r="E79" s="15"/>
      <c r="F79" s="80"/>
      <c r="G79" s="172"/>
      <c r="H79" s="80"/>
      <c r="I79" s="80"/>
      <c r="J79" s="80"/>
      <c r="K79" s="80"/>
      <c r="L79" s="80"/>
      <c r="M79" s="84"/>
      <c r="N79" s="133"/>
    </row>
    <row r="80" spans="3:14" x14ac:dyDescent="0.2">
      <c r="C80" s="268"/>
      <c r="D80" s="269"/>
      <c r="E80" s="269"/>
      <c r="F80" s="268"/>
      <c r="G80" s="268"/>
      <c r="H80" s="268"/>
      <c r="I80" s="268"/>
      <c r="J80" s="268"/>
      <c r="K80" s="268"/>
      <c r="L80" s="268"/>
      <c r="M80" s="268"/>
      <c r="N80" s="268"/>
    </row>
    <row r="81" spans="3:14" ht="13.5" thickBot="1" x14ac:dyDescent="0.25"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</row>
    <row r="82" spans="3:14" ht="13.5" thickBot="1" x14ac:dyDescent="0.25">
      <c r="C82" s="261" t="s">
        <v>12</v>
      </c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3"/>
    </row>
    <row r="83" spans="3:14" ht="13.5" thickBot="1" x14ac:dyDescent="0.25">
      <c r="C83" s="264" t="s">
        <v>5</v>
      </c>
      <c r="D83" s="264" t="s">
        <v>6</v>
      </c>
      <c r="E83" s="264" t="s">
        <v>7</v>
      </c>
      <c r="F83" s="3" t="s">
        <v>1</v>
      </c>
      <c r="G83" s="3" t="s">
        <v>2</v>
      </c>
      <c r="H83" s="3" t="s">
        <v>3</v>
      </c>
      <c r="I83" s="4" t="s">
        <v>4</v>
      </c>
      <c r="J83" s="4" t="s">
        <v>13</v>
      </c>
      <c r="K83" s="4" t="s">
        <v>29</v>
      </c>
      <c r="L83" s="4" t="s">
        <v>31</v>
      </c>
      <c r="M83" s="4"/>
      <c r="N83" s="264" t="s">
        <v>8</v>
      </c>
    </row>
    <row r="84" spans="3:14" ht="13.5" thickBot="1" x14ac:dyDescent="0.25">
      <c r="C84" s="266"/>
      <c r="D84" s="266"/>
      <c r="E84" s="265"/>
      <c r="F84" s="171" t="s">
        <v>35</v>
      </c>
      <c r="G84" s="5" t="s">
        <v>33</v>
      </c>
      <c r="H84" s="5" t="s">
        <v>32</v>
      </c>
      <c r="I84" s="5" t="s">
        <v>33</v>
      </c>
      <c r="J84" s="171" t="s">
        <v>34</v>
      </c>
      <c r="K84" s="171" t="s">
        <v>35</v>
      </c>
      <c r="L84" s="171"/>
      <c r="M84" s="5"/>
      <c r="N84" s="265"/>
    </row>
    <row r="85" spans="3:14" x14ac:dyDescent="0.2">
      <c r="C85" s="170">
        <v>1</v>
      </c>
      <c r="D85" s="118" t="s">
        <v>115</v>
      </c>
      <c r="E85" s="26" t="s">
        <v>118</v>
      </c>
      <c r="F85" s="170">
        <v>52</v>
      </c>
      <c r="G85" s="172" t="s">
        <v>47</v>
      </c>
      <c r="H85" s="71" t="s">
        <v>47</v>
      </c>
      <c r="I85" s="71" t="s">
        <v>47</v>
      </c>
      <c r="J85" s="71">
        <v>51</v>
      </c>
      <c r="K85" s="71" t="s">
        <v>47</v>
      </c>
      <c r="L85" s="68"/>
      <c r="M85" s="81"/>
      <c r="N85" s="131">
        <f>SUM(F85:L85)</f>
        <v>103</v>
      </c>
    </row>
    <row r="86" spans="3:14" x14ac:dyDescent="0.2">
      <c r="C86" s="17">
        <v>2</v>
      </c>
      <c r="D86" s="145" t="s">
        <v>52</v>
      </c>
      <c r="E86" s="190" t="s">
        <v>85</v>
      </c>
      <c r="F86" s="103" t="s">
        <v>47</v>
      </c>
      <c r="G86" s="172" t="s">
        <v>47</v>
      </c>
      <c r="H86" s="25">
        <v>50</v>
      </c>
      <c r="I86" s="29" t="s">
        <v>47</v>
      </c>
      <c r="J86" s="29" t="s">
        <v>47</v>
      </c>
      <c r="K86" s="29" t="s">
        <v>47</v>
      </c>
      <c r="L86" s="25"/>
      <c r="M86" s="34"/>
      <c r="N86" s="131">
        <f>SUM(F86:L86)</f>
        <v>50</v>
      </c>
    </row>
    <row r="87" spans="3:14" x14ac:dyDescent="0.2">
      <c r="C87" s="17">
        <v>3</v>
      </c>
      <c r="D87" s="250" t="s">
        <v>136</v>
      </c>
      <c r="E87" s="247" t="s">
        <v>137</v>
      </c>
      <c r="F87" s="103">
        <v>41</v>
      </c>
      <c r="G87" s="172" t="s">
        <v>47</v>
      </c>
      <c r="H87" s="25" t="s">
        <v>47</v>
      </c>
      <c r="I87" s="29" t="s">
        <v>47</v>
      </c>
      <c r="J87" s="29" t="s">
        <v>47</v>
      </c>
      <c r="K87" s="29" t="s">
        <v>47</v>
      </c>
      <c r="L87" s="29"/>
      <c r="M87" s="34"/>
      <c r="N87" s="131">
        <f t="shared" ref="N87:N88" si="0">SUM(F87:L87)</f>
        <v>41</v>
      </c>
    </row>
    <row r="88" spans="3:14" x14ac:dyDescent="0.2">
      <c r="C88" s="27">
        <v>4</v>
      </c>
      <c r="D88" s="250" t="s">
        <v>138</v>
      </c>
      <c r="E88" s="247" t="s">
        <v>139</v>
      </c>
      <c r="F88" s="19">
        <v>31</v>
      </c>
      <c r="G88" s="172" t="s">
        <v>47</v>
      </c>
      <c r="H88" s="29" t="s">
        <v>47</v>
      </c>
      <c r="I88" s="25" t="s">
        <v>47</v>
      </c>
      <c r="J88" s="29" t="s">
        <v>47</v>
      </c>
      <c r="K88" s="29" t="s">
        <v>47</v>
      </c>
      <c r="L88" s="29"/>
      <c r="M88" s="34"/>
      <c r="N88" s="131">
        <f t="shared" si="0"/>
        <v>31</v>
      </c>
    </row>
    <row r="89" spans="3:14" x14ac:dyDescent="0.2">
      <c r="C89" s="27"/>
      <c r="D89" s="100"/>
      <c r="E89" s="90"/>
      <c r="F89" s="103"/>
      <c r="G89" s="172"/>
      <c r="H89" s="29"/>
      <c r="I89" s="29"/>
      <c r="J89" s="29"/>
      <c r="K89" s="29"/>
      <c r="L89" s="29"/>
      <c r="M89" s="82"/>
      <c r="N89" s="132"/>
    </row>
    <row r="90" spans="3:14" x14ac:dyDescent="0.2">
      <c r="C90" s="27"/>
      <c r="D90" s="70"/>
      <c r="E90" s="77"/>
      <c r="F90" s="19"/>
      <c r="G90" s="172"/>
      <c r="H90" s="29"/>
      <c r="I90" s="29"/>
      <c r="J90" s="29"/>
      <c r="K90" s="29"/>
      <c r="L90" s="29"/>
      <c r="M90" s="34"/>
      <c r="N90" s="132"/>
    </row>
    <row r="91" spans="3:14" x14ac:dyDescent="0.2">
      <c r="C91" s="27"/>
      <c r="D91" s="11"/>
      <c r="E91" s="25"/>
      <c r="F91" s="19"/>
      <c r="G91" s="172"/>
      <c r="H91" s="25"/>
      <c r="I91" s="25"/>
      <c r="J91" s="25"/>
      <c r="K91" s="25"/>
      <c r="L91" s="25"/>
      <c r="M91" s="83"/>
      <c r="N91" s="132"/>
    </row>
    <row r="92" spans="3:14" ht="13.5" thickBot="1" x14ac:dyDescent="0.25">
      <c r="C92" s="33"/>
      <c r="D92" s="12"/>
      <c r="E92" s="94"/>
      <c r="F92" s="95"/>
      <c r="G92" s="172"/>
      <c r="H92" s="80"/>
      <c r="I92" s="80"/>
      <c r="J92" s="80"/>
      <c r="K92" s="80"/>
      <c r="L92" s="80"/>
      <c r="M92" s="84"/>
      <c r="N92" s="133"/>
    </row>
    <row r="93" spans="3:14" x14ac:dyDescent="0.2">
      <c r="C93" s="299" t="s">
        <v>151</v>
      </c>
      <c r="D93" s="299"/>
      <c r="E93" s="299"/>
      <c r="F93" s="299"/>
      <c r="G93" s="299"/>
      <c r="H93" s="299"/>
      <c r="I93" s="299"/>
      <c r="J93" s="299"/>
      <c r="K93" s="299"/>
      <c r="L93" s="299"/>
      <c r="M93" s="299"/>
      <c r="N93" s="299"/>
    </row>
    <row r="94" spans="3:14" ht="13.5" thickBot="1" x14ac:dyDescent="0.25"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</row>
    <row r="95" spans="3:14" ht="13.5" thickBot="1" x14ac:dyDescent="0.25">
      <c r="C95" s="261" t="s">
        <v>24</v>
      </c>
      <c r="D95" s="262"/>
      <c r="E95" s="262"/>
      <c r="F95" s="262"/>
      <c r="G95" s="262"/>
      <c r="H95" s="262"/>
      <c r="I95" s="262"/>
      <c r="J95" s="262"/>
      <c r="K95" s="262"/>
      <c r="L95" s="262"/>
      <c r="M95" s="262"/>
      <c r="N95" s="263"/>
    </row>
    <row r="96" spans="3:14" ht="13.5" thickBot="1" x14ac:dyDescent="0.25">
      <c r="C96" s="264" t="s">
        <v>5</v>
      </c>
      <c r="D96" s="264" t="s">
        <v>6</v>
      </c>
      <c r="E96" s="264" t="s">
        <v>7</v>
      </c>
      <c r="F96" s="3" t="s">
        <v>1</v>
      </c>
      <c r="G96" s="3" t="s">
        <v>2</v>
      </c>
      <c r="H96" s="3" t="s">
        <v>3</v>
      </c>
      <c r="I96" s="4" t="s">
        <v>4</v>
      </c>
      <c r="J96" s="4" t="s">
        <v>13</v>
      </c>
      <c r="K96" s="4" t="s">
        <v>29</v>
      </c>
      <c r="L96" s="4" t="s">
        <v>31</v>
      </c>
      <c r="M96" s="4"/>
      <c r="N96" s="264" t="s">
        <v>8</v>
      </c>
    </row>
    <row r="97" spans="3:17" ht="13.5" thickBot="1" x14ac:dyDescent="0.25">
      <c r="C97" s="265"/>
      <c r="D97" s="265"/>
      <c r="E97" s="265"/>
      <c r="F97" s="171" t="s">
        <v>35</v>
      </c>
      <c r="G97" s="5" t="s">
        <v>33</v>
      </c>
      <c r="H97" s="5" t="s">
        <v>32</v>
      </c>
      <c r="I97" s="5" t="s">
        <v>33</v>
      </c>
      <c r="J97" s="171" t="s">
        <v>34</v>
      </c>
      <c r="K97" s="171" t="s">
        <v>35</v>
      </c>
      <c r="L97" s="171"/>
      <c r="M97" s="5"/>
      <c r="N97" s="265"/>
    </row>
    <row r="98" spans="3:17" x14ac:dyDescent="0.2">
      <c r="C98" s="17">
        <v>1</v>
      </c>
      <c r="D98" s="167" t="s">
        <v>100</v>
      </c>
      <c r="E98" s="170" t="s">
        <v>101</v>
      </c>
      <c r="F98" s="170">
        <v>22</v>
      </c>
      <c r="G98" s="289" t="s">
        <v>47</v>
      </c>
      <c r="H98" s="290" t="s">
        <v>47</v>
      </c>
      <c r="I98" s="71">
        <v>51</v>
      </c>
      <c r="J98" s="71">
        <v>42</v>
      </c>
      <c r="K98" s="71">
        <v>51</v>
      </c>
      <c r="L98" s="68"/>
      <c r="M98" s="188"/>
      <c r="N98" s="131">
        <f>SUM(F98:L98)</f>
        <v>166</v>
      </c>
    </row>
    <row r="99" spans="3:17" x14ac:dyDescent="0.2">
      <c r="C99" s="17">
        <v>2</v>
      </c>
      <c r="D99" s="154" t="s">
        <v>92</v>
      </c>
      <c r="E99" s="152" t="s">
        <v>93</v>
      </c>
      <c r="F99" s="103">
        <v>42</v>
      </c>
      <c r="G99" s="290" t="s">
        <v>47</v>
      </c>
      <c r="H99" s="297">
        <v>26</v>
      </c>
      <c r="I99" s="29">
        <v>31</v>
      </c>
      <c r="J99" s="29">
        <v>32</v>
      </c>
      <c r="K99" s="29">
        <v>41</v>
      </c>
      <c r="L99" s="29"/>
      <c r="M99" s="18"/>
      <c r="N99" s="131">
        <f>SUM(F99,I99,J99,K99)</f>
        <v>146</v>
      </c>
    </row>
    <row r="100" spans="3:17" x14ac:dyDescent="0.2">
      <c r="C100" s="17">
        <v>3</v>
      </c>
      <c r="D100" s="154" t="s">
        <v>86</v>
      </c>
      <c r="E100" s="151" t="s">
        <v>87</v>
      </c>
      <c r="F100" s="298">
        <v>21</v>
      </c>
      <c r="G100" s="290" t="s">
        <v>47</v>
      </c>
      <c r="H100" s="186">
        <v>51</v>
      </c>
      <c r="I100" s="25">
        <v>41</v>
      </c>
      <c r="J100" s="29">
        <v>27</v>
      </c>
      <c r="K100" s="25">
        <v>26</v>
      </c>
      <c r="L100" s="25"/>
      <c r="M100" s="18"/>
      <c r="N100" s="131">
        <f>SUM(H100,I100,J100,K100)</f>
        <v>145</v>
      </c>
      <c r="Q100" s="76"/>
    </row>
    <row r="101" spans="3:17" x14ac:dyDescent="0.2">
      <c r="C101" s="17">
        <v>4</v>
      </c>
      <c r="D101" s="145" t="s">
        <v>90</v>
      </c>
      <c r="E101" s="151" t="s">
        <v>91</v>
      </c>
      <c r="F101" s="103">
        <v>27</v>
      </c>
      <c r="G101" s="290" t="s">
        <v>47</v>
      </c>
      <c r="H101" s="257">
        <v>31</v>
      </c>
      <c r="I101" s="290">
        <v>26</v>
      </c>
      <c r="J101" s="29">
        <v>52</v>
      </c>
      <c r="K101" s="29">
        <v>31</v>
      </c>
      <c r="L101" s="25"/>
      <c r="M101" s="175"/>
      <c r="N101" s="131">
        <f>SUM(F101,H101,J101,K101)</f>
        <v>141</v>
      </c>
    </row>
    <row r="102" spans="3:17" x14ac:dyDescent="0.2">
      <c r="C102" s="17">
        <v>5</v>
      </c>
      <c r="D102" s="97" t="s">
        <v>88</v>
      </c>
      <c r="E102" s="27" t="s">
        <v>89</v>
      </c>
      <c r="F102" s="298" t="s">
        <v>47</v>
      </c>
      <c r="G102" s="290" t="s">
        <v>47</v>
      </c>
      <c r="H102" s="174">
        <v>41</v>
      </c>
      <c r="I102" s="29" t="s">
        <v>47</v>
      </c>
      <c r="J102" s="29">
        <v>21</v>
      </c>
      <c r="K102" s="29" t="s">
        <v>47</v>
      </c>
      <c r="L102" s="25"/>
      <c r="M102" s="34"/>
      <c r="N102" s="131">
        <f>SUM(F102:L102)</f>
        <v>62</v>
      </c>
    </row>
    <row r="103" spans="3:17" x14ac:dyDescent="0.2">
      <c r="C103" s="14">
        <v>6</v>
      </c>
      <c r="D103" s="70" t="s">
        <v>84</v>
      </c>
      <c r="E103" s="102" t="s">
        <v>82</v>
      </c>
      <c r="F103" s="103">
        <v>32</v>
      </c>
      <c r="G103" s="290" t="s">
        <v>47</v>
      </c>
      <c r="H103" s="290" t="s">
        <v>47</v>
      </c>
      <c r="I103" s="29" t="s">
        <v>47</v>
      </c>
      <c r="J103" s="29">
        <v>22</v>
      </c>
      <c r="K103" s="29" t="s">
        <v>47</v>
      </c>
      <c r="L103" s="25"/>
      <c r="M103" s="175"/>
      <c r="N103" s="131">
        <f>SUM(F103:L103)</f>
        <v>54</v>
      </c>
    </row>
    <row r="104" spans="3:17" x14ac:dyDescent="0.2">
      <c r="C104" s="14">
        <v>7</v>
      </c>
      <c r="D104" s="70" t="s">
        <v>133</v>
      </c>
      <c r="E104" s="2" t="s">
        <v>134</v>
      </c>
      <c r="F104" s="103">
        <v>52</v>
      </c>
      <c r="G104" s="290" t="s">
        <v>47</v>
      </c>
      <c r="H104" s="290" t="s">
        <v>47</v>
      </c>
      <c r="I104" s="29" t="s">
        <v>47</v>
      </c>
      <c r="J104" s="29" t="s">
        <v>47</v>
      </c>
      <c r="K104" s="29" t="s">
        <v>47</v>
      </c>
      <c r="L104" s="25"/>
      <c r="M104" s="175"/>
      <c r="N104" s="131">
        <f>SUM(F104:L104)</f>
        <v>52</v>
      </c>
    </row>
    <row r="105" spans="3:17" x14ac:dyDescent="0.2">
      <c r="C105" s="14">
        <v>8</v>
      </c>
      <c r="D105" s="179" t="s">
        <v>94</v>
      </c>
      <c r="E105" s="180" t="s">
        <v>95</v>
      </c>
      <c r="F105" s="291" t="s">
        <v>47</v>
      </c>
      <c r="G105" s="290" t="s">
        <v>47</v>
      </c>
      <c r="H105" s="192">
        <v>21</v>
      </c>
      <c r="I105" s="29" t="s">
        <v>47</v>
      </c>
      <c r="J105" s="29">
        <v>20</v>
      </c>
      <c r="K105" s="29" t="s">
        <v>47</v>
      </c>
      <c r="L105" s="25"/>
      <c r="M105" s="82"/>
      <c r="N105" s="131">
        <f>SUM(F105:L105)</f>
        <v>41</v>
      </c>
    </row>
    <row r="106" spans="3:17" x14ac:dyDescent="0.2">
      <c r="C106" s="14">
        <v>9</v>
      </c>
      <c r="D106" s="70" t="s">
        <v>105</v>
      </c>
      <c r="E106" s="102" t="s">
        <v>104</v>
      </c>
      <c r="F106" s="291" t="s">
        <v>47</v>
      </c>
      <c r="G106" s="290" t="s">
        <v>47</v>
      </c>
      <c r="H106" s="29" t="s">
        <v>47</v>
      </c>
      <c r="I106" s="29">
        <v>21</v>
      </c>
      <c r="J106" s="29" t="s">
        <v>47</v>
      </c>
      <c r="K106" s="29" t="s">
        <v>47</v>
      </c>
      <c r="L106" s="25"/>
      <c r="M106" s="47"/>
      <c r="N106" s="131">
        <f>SUM(F106:L106)</f>
        <v>21</v>
      </c>
    </row>
    <row r="107" spans="3:17" x14ac:dyDescent="0.2">
      <c r="C107" s="27"/>
      <c r="D107" s="93"/>
      <c r="E107" s="99"/>
      <c r="F107" s="103"/>
      <c r="G107" s="29"/>
      <c r="H107" s="29"/>
      <c r="I107" s="25"/>
      <c r="J107" s="29"/>
      <c r="K107" s="29"/>
      <c r="L107" s="29"/>
      <c r="M107" s="18"/>
      <c r="N107" s="132"/>
    </row>
    <row r="108" spans="3:17" x14ac:dyDescent="0.2">
      <c r="C108" s="27"/>
      <c r="D108" s="10"/>
      <c r="E108" s="2"/>
      <c r="F108" s="19"/>
      <c r="G108" s="29"/>
      <c r="H108" s="25"/>
      <c r="I108" s="25"/>
      <c r="J108" s="25"/>
      <c r="K108" s="25"/>
      <c r="L108" s="25"/>
      <c r="M108" s="175"/>
      <c r="N108" s="132"/>
    </row>
    <row r="109" spans="3:17" ht="13.5" thickBot="1" x14ac:dyDescent="0.25">
      <c r="C109" s="33"/>
      <c r="D109" s="12"/>
      <c r="E109" s="15"/>
      <c r="F109" s="21"/>
      <c r="G109" s="176"/>
      <c r="H109" s="169"/>
      <c r="I109" s="169"/>
      <c r="J109" s="169"/>
      <c r="K109" s="169"/>
      <c r="L109" s="169"/>
      <c r="M109" s="23"/>
      <c r="N109" s="133"/>
    </row>
  </sheetData>
  <sortState ref="D98:N106">
    <sortCondition descending="1" ref="N98:N106"/>
  </sortState>
  <mergeCells count="45">
    <mergeCell ref="P11:R17"/>
    <mergeCell ref="Q9:R9"/>
    <mergeCell ref="C32:N33"/>
    <mergeCell ref="C4:N5"/>
    <mergeCell ref="C2:N3"/>
    <mergeCell ref="C6:N6"/>
    <mergeCell ref="C7:C8"/>
    <mergeCell ref="D7:D8"/>
    <mergeCell ref="E7:E8"/>
    <mergeCell ref="N7:N8"/>
    <mergeCell ref="C95:N95"/>
    <mergeCell ref="C93:N94"/>
    <mergeCell ref="C80:N81"/>
    <mergeCell ref="C65:N66"/>
    <mergeCell ref="C82:N82"/>
    <mergeCell ref="C83:C84"/>
    <mergeCell ref="D83:D84"/>
    <mergeCell ref="C42:N42"/>
    <mergeCell ref="C58:C59"/>
    <mergeCell ref="D58:D59"/>
    <mergeCell ref="E58:E59"/>
    <mergeCell ref="N58:N59"/>
    <mergeCell ref="D43:D44"/>
    <mergeCell ref="C96:C97"/>
    <mergeCell ref="D96:D97"/>
    <mergeCell ref="E96:E97"/>
    <mergeCell ref="N96:N97"/>
    <mergeCell ref="E43:E44"/>
    <mergeCell ref="N43:N44"/>
    <mergeCell ref="C57:N57"/>
    <mergeCell ref="E83:E84"/>
    <mergeCell ref="N83:N84"/>
    <mergeCell ref="C67:N67"/>
    <mergeCell ref="C68:C69"/>
    <mergeCell ref="D68:D69"/>
    <mergeCell ref="E68:E69"/>
    <mergeCell ref="N68:N69"/>
    <mergeCell ref="C55:N56"/>
    <mergeCell ref="C43:C44"/>
    <mergeCell ref="C40:N41"/>
    <mergeCell ref="C34:N34"/>
    <mergeCell ref="C35:C36"/>
    <mergeCell ref="D35:D36"/>
    <mergeCell ref="E35:E36"/>
    <mergeCell ref="N35:N36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6"/>
  <sheetViews>
    <sheetView topLeftCell="A10"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85" t="s">
        <v>119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</row>
    <row r="5" spans="2:16" x14ac:dyDescent="0.2"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7" spans="2:16" ht="13.5" thickBot="1" x14ac:dyDescent="0.25">
      <c r="B7" s="283" t="s">
        <v>19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</row>
    <row r="8" spans="2:16" ht="13.5" thickBot="1" x14ac:dyDescent="0.25">
      <c r="B8" s="35" t="s">
        <v>14</v>
      </c>
      <c r="C8" s="35" t="s">
        <v>15</v>
      </c>
      <c r="D8" s="35" t="s">
        <v>16</v>
      </c>
      <c r="E8" s="64">
        <v>1</v>
      </c>
      <c r="F8" s="65">
        <v>2</v>
      </c>
      <c r="G8" s="65">
        <v>3</v>
      </c>
      <c r="H8" s="65">
        <v>4</v>
      </c>
      <c r="I8" s="65">
        <v>5</v>
      </c>
      <c r="J8" s="65">
        <v>6</v>
      </c>
      <c r="K8" s="66">
        <v>7</v>
      </c>
      <c r="L8" s="35" t="s">
        <v>17</v>
      </c>
      <c r="M8" s="41" t="s">
        <v>17</v>
      </c>
      <c r="N8" s="35" t="s">
        <v>18</v>
      </c>
      <c r="O8" s="35" t="s">
        <v>30</v>
      </c>
      <c r="P8" s="32"/>
    </row>
    <row r="9" spans="2:16" x14ac:dyDescent="0.2">
      <c r="B9" s="10">
        <v>1</v>
      </c>
      <c r="C9" s="70" t="s">
        <v>120</v>
      </c>
      <c r="D9" s="91" t="s">
        <v>46</v>
      </c>
      <c r="E9" s="59">
        <v>210</v>
      </c>
      <c r="F9" s="60">
        <v>180</v>
      </c>
      <c r="G9" s="60">
        <v>180</v>
      </c>
      <c r="H9" s="60">
        <v>180</v>
      </c>
      <c r="I9" s="60">
        <v>180</v>
      </c>
      <c r="J9" s="42"/>
      <c r="K9" s="47"/>
      <c r="L9" s="28">
        <v>190</v>
      </c>
      <c r="M9" s="7"/>
      <c r="N9" s="44">
        <f t="shared" ref="N9:N19" si="0">SUM(E9:I9)</f>
        <v>930</v>
      </c>
      <c r="O9" s="135">
        <v>54</v>
      </c>
    </row>
    <row r="10" spans="2:16" x14ac:dyDescent="0.2">
      <c r="B10" s="10">
        <v>2</v>
      </c>
      <c r="C10" s="70" t="s">
        <v>57</v>
      </c>
      <c r="D10" s="91" t="s">
        <v>123</v>
      </c>
      <c r="E10" s="59">
        <v>210</v>
      </c>
      <c r="F10" s="60">
        <v>180</v>
      </c>
      <c r="G10" s="60">
        <v>180</v>
      </c>
      <c r="H10" s="60">
        <v>180</v>
      </c>
      <c r="I10" s="60">
        <v>180</v>
      </c>
      <c r="J10" s="42"/>
      <c r="K10" s="43"/>
      <c r="L10" s="1">
        <v>0</v>
      </c>
      <c r="M10" s="14"/>
      <c r="N10" s="44">
        <f t="shared" si="0"/>
        <v>930</v>
      </c>
      <c r="O10" s="135">
        <v>44</v>
      </c>
    </row>
    <row r="11" spans="2:16" x14ac:dyDescent="0.2">
      <c r="B11" s="10">
        <v>3</v>
      </c>
      <c r="C11" s="70" t="s">
        <v>41</v>
      </c>
      <c r="D11" s="91" t="s">
        <v>42</v>
      </c>
      <c r="E11" s="72">
        <v>209</v>
      </c>
      <c r="F11" s="60">
        <v>180</v>
      </c>
      <c r="G11" s="60">
        <v>180</v>
      </c>
      <c r="H11" s="60">
        <v>180</v>
      </c>
      <c r="I11" s="60">
        <v>180</v>
      </c>
      <c r="J11" s="42"/>
      <c r="K11" s="47"/>
      <c r="L11" s="28"/>
      <c r="M11" s="7"/>
      <c r="N11" s="44">
        <f t="shared" si="0"/>
        <v>929</v>
      </c>
      <c r="O11">
        <v>34</v>
      </c>
    </row>
    <row r="12" spans="2:16" x14ac:dyDescent="0.2">
      <c r="B12" s="10">
        <v>4</v>
      </c>
      <c r="C12" s="70" t="s">
        <v>62</v>
      </c>
      <c r="D12" s="90" t="s">
        <v>70</v>
      </c>
      <c r="E12" s="59">
        <v>210</v>
      </c>
      <c r="F12" s="73">
        <v>163</v>
      </c>
      <c r="G12" s="60">
        <v>180</v>
      </c>
      <c r="H12" s="60">
        <v>180</v>
      </c>
      <c r="I12" s="60">
        <v>180</v>
      </c>
      <c r="J12" s="42"/>
      <c r="K12" s="47"/>
      <c r="L12" s="28"/>
      <c r="M12" s="7"/>
      <c r="N12" s="44">
        <f t="shared" si="0"/>
        <v>913</v>
      </c>
      <c r="O12">
        <v>29</v>
      </c>
    </row>
    <row r="13" spans="2:16" x14ac:dyDescent="0.2">
      <c r="B13" s="10">
        <v>5</v>
      </c>
      <c r="C13" s="70" t="s">
        <v>67</v>
      </c>
      <c r="D13" s="91" t="s">
        <v>64</v>
      </c>
      <c r="E13" s="72">
        <v>201</v>
      </c>
      <c r="F13" s="73">
        <v>168</v>
      </c>
      <c r="G13" s="60">
        <v>180</v>
      </c>
      <c r="H13" s="60">
        <v>180</v>
      </c>
      <c r="I13" s="60">
        <v>180</v>
      </c>
      <c r="J13" s="45"/>
      <c r="K13" s="49"/>
      <c r="L13" s="45"/>
      <c r="M13" s="50"/>
      <c r="N13" s="44">
        <f t="shared" si="0"/>
        <v>909</v>
      </c>
      <c r="O13">
        <v>24</v>
      </c>
    </row>
    <row r="14" spans="2:16" x14ac:dyDescent="0.2">
      <c r="B14" s="10">
        <v>6</v>
      </c>
      <c r="C14" s="70" t="s">
        <v>43</v>
      </c>
      <c r="D14" s="90" t="s">
        <v>44</v>
      </c>
      <c r="E14" s="59">
        <v>210</v>
      </c>
      <c r="F14" s="60">
        <v>180</v>
      </c>
      <c r="G14" s="73">
        <v>146</v>
      </c>
      <c r="H14" s="60">
        <v>180</v>
      </c>
      <c r="I14" s="60">
        <v>180</v>
      </c>
      <c r="J14" s="42"/>
      <c r="K14" s="47"/>
      <c r="L14" s="28"/>
      <c r="M14" s="7"/>
      <c r="N14" s="44">
        <f t="shared" si="0"/>
        <v>896</v>
      </c>
      <c r="O14">
        <v>23</v>
      </c>
    </row>
    <row r="15" spans="2:16" x14ac:dyDescent="0.2">
      <c r="B15" s="10">
        <v>7</v>
      </c>
      <c r="C15" s="70" t="s">
        <v>125</v>
      </c>
      <c r="D15" s="91" t="s">
        <v>126</v>
      </c>
      <c r="E15" s="59">
        <v>210</v>
      </c>
      <c r="F15" s="73">
        <v>151</v>
      </c>
      <c r="G15" s="73">
        <v>170</v>
      </c>
      <c r="H15" s="73">
        <v>116</v>
      </c>
      <c r="I15" s="60">
        <v>180</v>
      </c>
      <c r="J15" s="42"/>
      <c r="K15" s="47"/>
      <c r="L15" s="28"/>
      <c r="M15" s="7"/>
      <c r="N15" s="44">
        <f t="shared" si="0"/>
        <v>827</v>
      </c>
      <c r="O15">
        <v>22</v>
      </c>
    </row>
    <row r="16" spans="2:16" x14ac:dyDescent="0.2">
      <c r="B16" s="10">
        <v>8</v>
      </c>
      <c r="C16" s="70" t="s">
        <v>98</v>
      </c>
      <c r="D16" s="90" t="s">
        <v>99</v>
      </c>
      <c r="E16" s="72">
        <v>189</v>
      </c>
      <c r="F16" s="73">
        <v>0</v>
      </c>
      <c r="G16" s="60">
        <v>180</v>
      </c>
      <c r="H16" s="60">
        <v>180</v>
      </c>
      <c r="I16" s="73">
        <v>123</v>
      </c>
      <c r="J16" s="45"/>
      <c r="K16" s="49"/>
      <c r="L16" s="1"/>
      <c r="M16" s="14"/>
      <c r="N16" s="44">
        <f t="shared" si="0"/>
        <v>672</v>
      </c>
      <c r="O16">
        <v>20</v>
      </c>
    </row>
    <row r="17" spans="2:15" x14ac:dyDescent="0.2">
      <c r="B17" s="10">
        <v>9</v>
      </c>
      <c r="C17" s="70" t="s">
        <v>124</v>
      </c>
      <c r="D17" s="91" t="s">
        <v>131</v>
      </c>
      <c r="E17" s="72">
        <v>95</v>
      </c>
      <c r="F17" s="60">
        <v>180</v>
      </c>
      <c r="G17" s="73">
        <v>176</v>
      </c>
      <c r="H17" s="73">
        <v>0</v>
      </c>
      <c r="I17" s="60">
        <v>180</v>
      </c>
      <c r="J17" s="42"/>
      <c r="K17" s="47"/>
      <c r="L17" s="28"/>
      <c r="M17" s="7"/>
      <c r="N17" s="44">
        <f t="shared" si="0"/>
        <v>631</v>
      </c>
      <c r="O17">
        <v>19</v>
      </c>
    </row>
    <row r="18" spans="2:15" x14ac:dyDescent="0.2">
      <c r="B18" s="10">
        <v>10</v>
      </c>
      <c r="C18" s="70" t="s">
        <v>127</v>
      </c>
      <c r="D18" s="90" t="s">
        <v>130</v>
      </c>
      <c r="E18" s="59">
        <v>210</v>
      </c>
      <c r="F18" s="73">
        <v>122</v>
      </c>
      <c r="G18" s="60">
        <v>180</v>
      </c>
      <c r="H18" s="73">
        <v>0</v>
      </c>
      <c r="I18" s="73" t="s">
        <v>47</v>
      </c>
      <c r="J18" s="42"/>
      <c r="K18" s="47"/>
      <c r="L18" s="28"/>
      <c r="M18" s="7"/>
      <c r="N18" s="44">
        <f t="shared" si="0"/>
        <v>512</v>
      </c>
      <c r="O18">
        <v>18</v>
      </c>
    </row>
    <row r="19" spans="2:15" x14ac:dyDescent="0.2">
      <c r="B19" s="10">
        <v>11</v>
      </c>
      <c r="C19" s="70" t="s">
        <v>121</v>
      </c>
      <c r="D19" s="92" t="s">
        <v>122</v>
      </c>
      <c r="E19" s="88">
        <v>0</v>
      </c>
      <c r="F19" s="28">
        <v>180</v>
      </c>
      <c r="G19" s="87" t="s">
        <v>47</v>
      </c>
      <c r="H19" s="87" t="s">
        <v>47</v>
      </c>
      <c r="I19" s="87" t="s">
        <v>47</v>
      </c>
      <c r="J19" s="45"/>
      <c r="K19" s="49"/>
      <c r="L19" s="45"/>
      <c r="M19" s="50"/>
      <c r="N19" s="44">
        <f t="shared" si="0"/>
        <v>180</v>
      </c>
      <c r="O19">
        <v>17</v>
      </c>
    </row>
    <row r="20" spans="2:15" ht="13.5" thickBot="1" x14ac:dyDescent="0.25">
      <c r="B20" s="14"/>
      <c r="C20" s="12"/>
      <c r="D20" s="54"/>
      <c r="E20" s="21"/>
      <c r="F20" s="86"/>
      <c r="G20" s="86"/>
      <c r="H20" s="86"/>
      <c r="I20" s="86"/>
      <c r="J20" s="86"/>
      <c r="K20" s="23"/>
      <c r="L20" s="86"/>
      <c r="M20" s="15"/>
      <c r="N20" s="44"/>
    </row>
    <row r="21" spans="2:15" ht="13.5" thickBot="1" x14ac:dyDescent="0.25">
      <c r="B21" s="280" t="s">
        <v>107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2"/>
    </row>
    <row r="22" spans="2:15" x14ac:dyDescent="0.2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2:15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2:15" ht="13.5" thickBot="1" x14ac:dyDescent="0.25">
      <c r="B24" s="283" t="s">
        <v>28</v>
      </c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</row>
    <row r="25" spans="2:15" ht="13.5" thickBot="1" x14ac:dyDescent="0.25">
      <c r="B25" s="35" t="s">
        <v>14</v>
      </c>
      <c r="C25" s="35" t="s">
        <v>15</v>
      </c>
      <c r="D25" s="35" t="s">
        <v>16</v>
      </c>
      <c r="E25" s="64">
        <v>1</v>
      </c>
      <c r="F25" s="65">
        <v>2</v>
      </c>
      <c r="G25" s="65">
        <v>3</v>
      </c>
      <c r="H25" s="65">
        <v>4</v>
      </c>
      <c r="I25" s="65">
        <v>5</v>
      </c>
      <c r="J25" s="65">
        <v>6</v>
      </c>
      <c r="K25" s="66">
        <v>7</v>
      </c>
      <c r="L25" s="35" t="s">
        <v>17</v>
      </c>
      <c r="M25" s="41" t="s">
        <v>17</v>
      </c>
      <c r="N25" s="35" t="s">
        <v>18</v>
      </c>
    </row>
    <row r="26" spans="2:15" x14ac:dyDescent="0.2">
      <c r="B26" s="10">
        <v>1</v>
      </c>
      <c r="C26" s="70" t="s">
        <v>129</v>
      </c>
      <c r="D26" s="90" t="s">
        <v>132</v>
      </c>
      <c r="E26" s="59">
        <v>180</v>
      </c>
      <c r="F26" s="60">
        <v>180</v>
      </c>
      <c r="G26" s="60">
        <v>180</v>
      </c>
      <c r="H26" s="60">
        <v>180</v>
      </c>
      <c r="I26" s="73">
        <v>95</v>
      </c>
      <c r="J26" s="42"/>
      <c r="K26" s="47"/>
      <c r="L26" s="28"/>
      <c r="M26" s="7"/>
      <c r="N26" s="44">
        <f>SUM(E26:I26)</f>
        <v>815</v>
      </c>
      <c r="O26">
        <v>51</v>
      </c>
    </row>
    <row r="27" spans="2:15" x14ac:dyDescent="0.2">
      <c r="B27" s="10">
        <v>2</v>
      </c>
      <c r="C27" s="70" t="s">
        <v>128</v>
      </c>
      <c r="D27" s="90" t="s">
        <v>63</v>
      </c>
      <c r="E27" s="72">
        <v>135</v>
      </c>
      <c r="F27" s="73">
        <v>119</v>
      </c>
      <c r="G27" s="73">
        <v>94</v>
      </c>
      <c r="H27" s="73">
        <v>106</v>
      </c>
      <c r="I27" s="73" t="s">
        <v>47</v>
      </c>
      <c r="J27" s="45"/>
      <c r="K27" s="49"/>
      <c r="L27" s="1"/>
      <c r="M27" s="14"/>
      <c r="N27" s="44">
        <f>SUM(E27:I27)</f>
        <v>454</v>
      </c>
      <c r="O27">
        <v>40</v>
      </c>
    </row>
    <row r="28" spans="2:15" x14ac:dyDescent="0.2">
      <c r="B28" s="10"/>
      <c r="C28" s="70"/>
      <c r="D28" s="78"/>
      <c r="E28" s="72"/>
      <c r="F28" s="73"/>
      <c r="G28" s="73"/>
      <c r="H28" s="73"/>
      <c r="I28" s="60"/>
      <c r="J28" s="42"/>
      <c r="K28" s="43"/>
      <c r="L28" s="1"/>
      <c r="M28" s="14"/>
      <c r="N28" s="44"/>
    </row>
    <row r="29" spans="2:15" x14ac:dyDescent="0.2">
      <c r="B29" s="10"/>
      <c r="C29" s="10"/>
      <c r="D29" s="32"/>
      <c r="E29" s="72"/>
      <c r="F29" s="60"/>
      <c r="G29" s="73"/>
      <c r="H29" s="73"/>
      <c r="I29" s="73"/>
      <c r="J29" s="45"/>
      <c r="K29" s="49"/>
      <c r="L29" s="45"/>
      <c r="M29" s="50"/>
      <c r="N29" s="44"/>
    </row>
    <row r="30" spans="2:15" x14ac:dyDescent="0.2">
      <c r="B30" s="14"/>
      <c r="C30" s="10"/>
      <c r="D30" s="51"/>
      <c r="E30" s="52"/>
      <c r="F30" s="42"/>
      <c r="G30" s="45"/>
      <c r="H30" s="28"/>
      <c r="I30" s="1"/>
      <c r="J30" s="45"/>
      <c r="K30" s="49"/>
      <c r="L30" s="45"/>
      <c r="M30" s="50"/>
      <c r="N30" s="53"/>
    </row>
    <row r="31" spans="2:15" ht="13.5" thickBot="1" x14ac:dyDescent="0.25">
      <c r="B31" s="14"/>
      <c r="C31" s="12"/>
      <c r="D31" s="54"/>
      <c r="E31" s="21"/>
      <c r="F31" s="86"/>
      <c r="G31" s="86"/>
      <c r="H31" s="86"/>
      <c r="I31" s="86"/>
      <c r="J31" s="86"/>
      <c r="K31" s="23"/>
      <c r="L31" s="86"/>
      <c r="M31" s="15"/>
      <c r="N31" s="55"/>
    </row>
    <row r="32" spans="2:15" ht="13.5" thickBot="1" x14ac:dyDescent="0.25">
      <c r="B32" s="280" t="s">
        <v>77</v>
      </c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2"/>
    </row>
    <row r="33" spans="2:15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</row>
    <row r="34" spans="2:15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2:15" ht="13.5" thickBot="1" x14ac:dyDescent="0.25">
      <c r="B35" s="283" t="s">
        <v>20</v>
      </c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</row>
    <row r="36" spans="2:15" ht="13.5" thickBot="1" x14ac:dyDescent="0.25">
      <c r="B36" s="35" t="s">
        <v>14</v>
      </c>
      <c r="C36" s="35" t="s">
        <v>15</v>
      </c>
      <c r="D36" s="35" t="s">
        <v>16</v>
      </c>
      <c r="E36" s="36">
        <v>1</v>
      </c>
      <c r="F36" s="37">
        <v>2</v>
      </c>
      <c r="G36" s="37">
        <v>3</v>
      </c>
      <c r="H36" s="37">
        <v>4</v>
      </c>
      <c r="I36" s="37">
        <v>5</v>
      </c>
      <c r="J36" s="37">
        <v>6</v>
      </c>
      <c r="K36" s="38">
        <v>7</v>
      </c>
      <c r="L36" s="35" t="s">
        <v>17</v>
      </c>
      <c r="M36" s="40" t="s">
        <v>17</v>
      </c>
      <c r="N36" s="35" t="s">
        <v>18</v>
      </c>
    </row>
    <row r="37" spans="2:15" ht="15" x14ac:dyDescent="0.25">
      <c r="B37" s="119">
        <v>1</v>
      </c>
      <c r="C37" s="215" t="s">
        <v>50</v>
      </c>
      <c r="D37" s="292" t="s">
        <v>51</v>
      </c>
      <c r="E37" s="207">
        <v>210</v>
      </c>
      <c r="F37" s="208">
        <v>180</v>
      </c>
      <c r="G37" s="208">
        <v>180</v>
      </c>
      <c r="H37" s="208">
        <v>180</v>
      </c>
      <c r="I37" s="208">
        <v>180</v>
      </c>
      <c r="J37" s="208"/>
      <c r="K37" s="209"/>
      <c r="L37" s="295" t="s">
        <v>149</v>
      </c>
      <c r="M37" s="294"/>
      <c r="N37" s="212">
        <v>930</v>
      </c>
      <c r="O37" s="135">
        <v>52</v>
      </c>
    </row>
    <row r="38" spans="2:15" x14ac:dyDescent="0.2">
      <c r="B38" s="120">
        <v>2</v>
      </c>
      <c r="C38" s="197" t="s">
        <v>48</v>
      </c>
      <c r="D38" s="293" t="s">
        <v>49</v>
      </c>
      <c r="E38" s="210">
        <v>210</v>
      </c>
      <c r="F38" s="203">
        <v>180</v>
      </c>
      <c r="G38" s="203">
        <v>180</v>
      </c>
      <c r="H38" s="203">
        <v>180</v>
      </c>
      <c r="I38" s="203">
        <v>180</v>
      </c>
      <c r="J38" s="203"/>
      <c r="K38" s="202"/>
      <c r="L38" s="203" t="s">
        <v>149</v>
      </c>
      <c r="M38" s="205"/>
      <c r="N38" s="212">
        <v>930</v>
      </c>
      <c r="O38" s="135">
        <v>42</v>
      </c>
    </row>
    <row r="39" spans="2:15" x14ac:dyDescent="0.2">
      <c r="B39" s="120">
        <v>3</v>
      </c>
      <c r="C39" s="197" t="s">
        <v>106</v>
      </c>
      <c r="D39" s="198" t="s">
        <v>74</v>
      </c>
      <c r="E39" s="206">
        <v>166</v>
      </c>
      <c r="F39" s="203">
        <v>180</v>
      </c>
      <c r="G39" s="203">
        <v>180</v>
      </c>
      <c r="H39" s="203">
        <v>180</v>
      </c>
      <c r="I39" s="211">
        <v>132</v>
      </c>
      <c r="J39" s="203"/>
      <c r="K39" s="202"/>
      <c r="L39" s="201"/>
      <c r="M39" s="205"/>
      <c r="N39" s="212">
        <v>838</v>
      </c>
      <c r="O39" s="214">
        <v>32</v>
      </c>
    </row>
    <row r="40" spans="2:15" x14ac:dyDescent="0.2">
      <c r="B40" s="120">
        <v>4</v>
      </c>
      <c r="C40" s="197" t="s">
        <v>75</v>
      </c>
      <c r="D40" s="198" t="s">
        <v>73</v>
      </c>
      <c r="E40" s="199">
        <v>210</v>
      </c>
      <c r="F40" s="200">
        <v>180</v>
      </c>
      <c r="G40" s="200">
        <v>180</v>
      </c>
      <c r="H40" s="200"/>
      <c r="I40" s="200"/>
      <c r="J40" s="203"/>
      <c r="K40" s="202"/>
      <c r="L40" s="203"/>
      <c r="M40" s="204"/>
      <c r="N40" s="212">
        <v>570</v>
      </c>
    </row>
    <row r="41" spans="2:15" ht="13.5" thickBot="1" x14ac:dyDescent="0.25">
      <c r="B41" s="14"/>
      <c r="C41" s="12"/>
      <c r="D41" s="54"/>
      <c r="E41" s="21"/>
      <c r="F41" s="193"/>
      <c r="G41" s="193"/>
      <c r="H41" s="193"/>
      <c r="I41" s="193"/>
      <c r="J41" s="193"/>
      <c r="K41" s="23"/>
      <c r="L41" s="86"/>
      <c r="M41" s="15"/>
      <c r="N41" s="213"/>
    </row>
    <row r="42" spans="2:15" ht="13.5" thickBot="1" x14ac:dyDescent="0.25">
      <c r="B42" s="280" t="s">
        <v>83</v>
      </c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2"/>
    </row>
    <row r="44" spans="2:15" s="67" customFormat="1" x14ac:dyDescent="0.2"/>
    <row r="45" spans="2:15" ht="13.5" thickBot="1" x14ac:dyDescent="0.25">
      <c r="B45" s="283" t="s">
        <v>21</v>
      </c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</row>
    <row r="46" spans="2:15" ht="13.5" thickBot="1" x14ac:dyDescent="0.25">
      <c r="B46" s="35" t="s">
        <v>14</v>
      </c>
      <c r="C46" s="35" t="s">
        <v>15</v>
      </c>
      <c r="D46" s="35" t="s">
        <v>16</v>
      </c>
      <c r="E46" s="36">
        <v>1</v>
      </c>
      <c r="F46" s="37">
        <v>2</v>
      </c>
      <c r="G46" s="37">
        <v>3</v>
      </c>
      <c r="H46" s="37">
        <v>4</v>
      </c>
      <c r="I46" s="37">
        <v>5</v>
      </c>
      <c r="J46" s="37">
        <v>6</v>
      </c>
      <c r="K46" s="38">
        <v>7</v>
      </c>
      <c r="L46" s="39" t="s">
        <v>17</v>
      </c>
      <c r="M46" s="40" t="s">
        <v>17</v>
      </c>
      <c r="N46" s="35" t="s">
        <v>18</v>
      </c>
    </row>
    <row r="47" spans="2:15" ht="15" x14ac:dyDescent="0.2">
      <c r="B47" s="223">
        <v>1</v>
      </c>
      <c r="C47" s="215" t="s">
        <v>54</v>
      </c>
      <c r="D47" s="216" t="s">
        <v>55</v>
      </c>
      <c r="E47" s="219">
        <v>36</v>
      </c>
      <c r="F47" s="220">
        <v>36</v>
      </c>
      <c r="G47" s="220"/>
      <c r="H47" s="220"/>
      <c r="I47" s="220"/>
      <c r="J47" s="217"/>
      <c r="K47" s="221"/>
      <c r="L47" s="217"/>
      <c r="M47" s="218"/>
      <c r="N47" s="222">
        <v>72</v>
      </c>
    </row>
    <row r="48" spans="2:15" ht="13.5" thickBot="1" x14ac:dyDescent="0.25">
      <c r="B48" s="14"/>
      <c r="C48" s="12"/>
      <c r="D48" s="54"/>
      <c r="E48" s="21"/>
      <c r="F48" s="86"/>
      <c r="G48" s="86"/>
      <c r="H48" s="86"/>
      <c r="I48" s="86"/>
      <c r="J48" s="86"/>
      <c r="K48" s="23"/>
      <c r="L48" s="86"/>
      <c r="M48" s="15"/>
      <c r="N48" s="55"/>
    </row>
    <row r="49" spans="2:15" ht="13.5" thickBot="1" x14ac:dyDescent="0.25">
      <c r="B49" s="280" t="s">
        <v>27</v>
      </c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2"/>
    </row>
    <row r="52" spans="2:15" ht="13.5" thickBot="1" x14ac:dyDescent="0.25">
      <c r="B52" s="283" t="s">
        <v>22</v>
      </c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</row>
    <row r="53" spans="2:15" ht="13.5" thickBot="1" x14ac:dyDescent="0.25">
      <c r="B53" s="35" t="s">
        <v>14</v>
      </c>
      <c r="C53" s="39" t="s">
        <v>15</v>
      </c>
      <c r="D53" s="39" t="s">
        <v>16</v>
      </c>
      <c r="E53" s="36">
        <v>1</v>
      </c>
      <c r="F53" s="37">
        <v>2</v>
      </c>
      <c r="G53" s="37">
        <v>3</v>
      </c>
      <c r="H53" s="37">
        <v>4</v>
      </c>
      <c r="I53" s="37">
        <v>5</v>
      </c>
      <c r="J53" s="37">
        <v>6</v>
      </c>
      <c r="K53" s="38">
        <v>7</v>
      </c>
      <c r="L53" s="39" t="s">
        <v>17</v>
      </c>
      <c r="M53" s="40" t="s">
        <v>17</v>
      </c>
      <c r="N53" s="35" t="s">
        <v>18</v>
      </c>
    </row>
    <row r="54" spans="2:15" ht="15" x14ac:dyDescent="0.2">
      <c r="B54" s="242">
        <v>1</v>
      </c>
      <c r="C54" s="240" t="s">
        <v>62</v>
      </c>
      <c r="D54" s="237" t="s">
        <v>70</v>
      </c>
      <c r="E54" s="232">
        <v>120</v>
      </c>
      <c r="F54" s="232">
        <v>120</v>
      </c>
      <c r="G54" s="232">
        <v>120</v>
      </c>
      <c r="H54" s="232">
        <v>120</v>
      </c>
      <c r="I54" s="232">
        <v>120</v>
      </c>
      <c r="J54" s="233"/>
      <c r="K54" s="233"/>
      <c r="L54" s="234"/>
      <c r="M54" s="236"/>
      <c r="N54" s="244">
        <v>600</v>
      </c>
      <c r="O54">
        <v>52</v>
      </c>
    </row>
    <row r="55" spans="2:15" ht="15" x14ac:dyDescent="0.2">
      <c r="B55" s="243">
        <v>2</v>
      </c>
      <c r="C55" s="241" t="s">
        <v>80</v>
      </c>
      <c r="D55" s="238" t="s">
        <v>81</v>
      </c>
      <c r="E55" s="230">
        <v>102</v>
      </c>
      <c r="F55" s="224">
        <v>120</v>
      </c>
      <c r="G55" s="230">
        <v>80</v>
      </c>
      <c r="H55" s="224">
        <v>120</v>
      </c>
      <c r="I55" s="224">
        <v>120</v>
      </c>
      <c r="J55" s="225"/>
      <c r="K55" s="225"/>
      <c r="L55" s="231"/>
      <c r="M55" s="227"/>
      <c r="N55" s="244">
        <v>542</v>
      </c>
      <c r="O55">
        <v>42</v>
      </c>
    </row>
    <row r="56" spans="2:15" ht="15" x14ac:dyDescent="0.25">
      <c r="B56" s="243">
        <v>3</v>
      </c>
      <c r="C56" s="241" t="s">
        <v>129</v>
      </c>
      <c r="D56" s="238" t="s">
        <v>135</v>
      </c>
      <c r="E56" s="235">
        <v>59</v>
      </c>
      <c r="F56" s="235">
        <v>108</v>
      </c>
      <c r="G56" s="226">
        <v>120</v>
      </c>
      <c r="H56" s="235">
        <v>97</v>
      </c>
      <c r="I56" s="235">
        <v>68</v>
      </c>
      <c r="J56" s="228"/>
      <c r="K56" s="228"/>
      <c r="L56" s="229"/>
      <c r="M56" s="239"/>
      <c r="N56" s="244">
        <v>452</v>
      </c>
      <c r="O56">
        <v>31</v>
      </c>
    </row>
    <row r="57" spans="2:15" ht="15" x14ac:dyDescent="0.2">
      <c r="B57" s="243">
        <v>4</v>
      </c>
      <c r="C57" s="241" t="s">
        <v>84</v>
      </c>
      <c r="D57" s="238" t="s">
        <v>82</v>
      </c>
      <c r="E57" s="230">
        <v>60</v>
      </c>
      <c r="F57" s="230">
        <v>64</v>
      </c>
      <c r="G57" s="224">
        <v>120</v>
      </c>
      <c r="H57" s="230">
        <v>97</v>
      </c>
      <c r="I57" s="230">
        <v>71</v>
      </c>
      <c r="J57" s="225"/>
      <c r="K57" s="225"/>
      <c r="L57" s="231"/>
      <c r="M57" s="227"/>
      <c r="N57" s="244">
        <v>412</v>
      </c>
      <c r="O57">
        <v>27</v>
      </c>
    </row>
    <row r="58" spans="2:15" ht="15" x14ac:dyDescent="0.2">
      <c r="B58" s="243">
        <v>5</v>
      </c>
      <c r="C58" s="241" t="s">
        <v>100</v>
      </c>
      <c r="D58" s="238" t="s">
        <v>101</v>
      </c>
      <c r="E58" s="230">
        <v>36</v>
      </c>
      <c r="F58" s="224"/>
      <c r="G58" s="224"/>
      <c r="H58" s="224"/>
      <c r="I58" s="224"/>
      <c r="J58" s="225"/>
      <c r="K58" s="225"/>
      <c r="L58" s="231"/>
      <c r="M58" s="227"/>
      <c r="N58" s="244">
        <v>36</v>
      </c>
    </row>
    <row r="59" spans="2:15" ht="13.5" thickBot="1" x14ac:dyDescent="0.25">
      <c r="B59" s="17"/>
      <c r="C59" s="121"/>
      <c r="D59" s="108"/>
      <c r="E59" s="196"/>
      <c r="F59" s="196"/>
      <c r="G59" s="196"/>
      <c r="H59" s="196"/>
      <c r="I59" s="196"/>
      <c r="J59" s="196"/>
      <c r="K59" s="196"/>
      <c r="L59" s="15"/>
      <c r="M59" s="23"/>
      <c r="N59" s="213"/>
    </row>
    <row r="60" spans="2:15" ht="13.5" thickBot="1" x14ac:dyDescent="0.25">
      <c r="B60" s="280" t="s">
        <v>102</v>
      </c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4"/>
    </row>
    <row r="63" spans="2:15" ht="13.5" thickBot="1" x14ac:dyDescent="0.25">
      <c r="B63" s="283" t="s">
        <v>23</v>
      </c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</row>
    <row r="64" spans="2:15" ht="13.5" thickBot="1" x14ac:dyDescent="0.25">
      <c r="B64" s="39" t="s">
        <v>14</v>
      </c>
      <c r="C64" s="39" t="s">
        <v>15</v>
      </c>
      <c r="D64" s="39" t="s">
        <v>16</v>
      </c>
      <c r="E64" s="36">
        <v>1</v>
      </c>
      <c r="F64" s="37">
        <v>2</v>
      </c>
      <c r="G64" s="37">
        <v>3</v>
      </c>
      <c r="H64" s="37">
        <v>4</v>
      </c>
      <c r="I64" s="37">
        <v>5</v>
      </c>
      <c r="J64" s="37">
        <v>6</v>
      </c>
      <c r="K64" s="38">
        <v>7</v>
      </c>
      <c r="L64" s="39" t="s">
        <v>17</v>
      </c>
      <c r="M64" s="40" t="s">
        <v>17</v>
      </c>
      <c r="N64" s="35" t="s">
        <v>18</v>
      </c>
    </row>
    <row r="65" spans="2:15" x14ac:dyDescent="0.2">
      <c r="B65" s="256">
        <v>1</v>
      </c>
      <c r="C65" s="246" t="s">
        <v>115</v>
      </c>
      <c r="D65" s="256" t="s">
        <v>118</v>
      </c>
      <c r="E65" s="248">
        <v>120</v>
      </c>
      <c r="F65" s="248">
        <v>120</v>
      </c>
      <c r="G65" s="248">
        <v>120</v>
      </c>
      <c r="H65" s="248">
        <v>120</v>
      </c>
      <c r="I65" s="248">
        <v>120</v>
      </c>
      <c r="J65" s="245"/>
      <c r="K65" s="245"/>
      <c r="L65" s="246"/>
      <c r="M65" s="249"/>
      <c r="N65" s="255">
        <v>600</v>
      </c>
      <c r="O65">
        <v>52</v>
      </c>
    </row>
    <row r="66" spans="2:15" x14ac:dyDescent="0.2">
      <c r="B66" s="247">
        <v>2</v>
      </c>
      <c r="C66" s="250" t="s">
        <v>136</v>
      </c>
      <c r="D66" s="247" t="s">
        <v>137</v>
      </c>
      <c r="E66" s="251">
        <v>120</v>
      </c>
      <c r="F66" s="252">
        <v>112</v>
      </c>
      <c r="G66" s="252">
        <v>3</v>
      </c>
      <c r="H66" s="252">
        <v>62</v>
      </c>
      <c r="I66" s="251">
        <v>120</v>
      </c>
      <c r="J66" s="251"/>
      <c r="K66" s="251"/>
      <c r="L66" s="253"/>
      <c r="M66" s="254"/>
      <c r="N66" s="255">
        <v>417</v>
      </c>
      <c r="O66">
        <v>41</v>
      </c>
    </row>
    <row r="67" spans="2:15" x14ac:dyDescent="0.2">
      <c r="B67" s="247">
        <v>3</v>
      </c>
      <c r="C67" s="250" t="s">
        <v>138</v>
      </c>
      <c r="D67" s="247" t="s">
        <v>139</v>
      </c>
      <c r="E67" s="252">
        <v>104</v>
      </c>
      <c r="F67" s="252">
        <v>36</v>
      </c>
      <c r="G67" s="252">
        <v>60</v>
      </c>
      <c r="H67" s="251">
        <v>120</v>
      </c>
      <c r="I67" s="252">
        <v>65</v>
      </c>
      <c r="J67" s="251"/>
      <c r="K67" s="251"/>
      <c r="L67" s="253"/>
      <c r="M67" s="254"/>
      <c r="N67" s="255">
        <v>385</v>
      </c>
      <c r="O67">
        <v>31</v>
      </c>
    </row>
    <row r="68" spans="2:15" x14ac:dyDescent="0.2">
      <c r="B68" s="113"/>
      <c r="C68" s="104"/>
      <c r="D68" s="99"/>
      <c r="E68" s="117"/>
      <c r="F68" s="117"/>
      <c r="G68" s="117"/>
      <c r="H68" s="117"/>
      <c r="I68" s="117"/>
      <c r="J68" s="29"/>
      <c r="K68" s="29"/>
      <c r="L68" s="99"/>
      <c r="M68" s="91"/>
      <c r="N68" s="102"/>
    </row>
    <row r="69" spans="2:15" x14ac:dyDescent="0.2">
      <c r="B69" s="113"/>
      <c r="C69" s="105"/>
      <c r="D69" s="100"/>
      <c r="E69" s="73"/>
      <c r="F69" s="73"/>
      <c r="G69" s="73"/>
      <c r="H69" s="73"/>
      <c r="I69" s="73"/>
      <c r="J69" s="45"/>
      <c r="K69" s="45"/>
      <c r="L69" s="107"/>
      <c r="M69" s="106"/>
      <c r="N69" s="115"/>
    </row>
    <row r="70" spans="2:15" ht="13.5" thickBot="1" x14ac:dyDescent="0.25">
      <c r="B70" s="114"/>
      <c r="C70" s="109"/>
      <c r="D70" s="108"/>
      <c r="E70" s="101"/>
      <c r="F70" s="101"/>
      <c r="G70" s="101"/>
      <c r="H70" s="101"/>
      <c r="I70" s="101"/>
      <c r="J70" s="101"/>
      <c r="K70" s="101"/>
      <c r="L70" s="108"/>
      <c r="M70" s="110"/>
      <c r="N70" s="116"/>
    </row>
    <row r="71" spans="2:15" ht="13.5" thickBot="1" x14ac:dyDescent="0.25">
      <c r="B71" s="280" t="s">
        <v>83</v>
      </c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2"/>
    </row>
    <row r="74" spans="2:15" ht="13.5" thickBot="1" x14ac:dyDescent="0.25">
      <c r="B74" s="283" t="s">
        <v>24</v>
      </c>
      <c r="C74" s="283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</row>
    <row r="75" spans="2:15" ht="13.5" thickBot="1" x14ac:dyDescent="0.25">
      <c r="B75" s="35" t="s">
        <v>14</v>
      </c>
      <c r="C75" s="35" t="s">
        <v>15</v>
      </c>
      <c r="D75" s="35" t="s">
        <v>16</v>
      </c>
      <c r="E75" s="64">
        <v>1</v>
      </c>
      <c r="F75" s="65">
        <v>2</v>
      </c>
      <c r="G75" s="65">
        <v>3</v>
      </c>
      <c r="H75" s="65">
        <v>4</v>
      </c>
      <c r="I75" s="65">
        <v>5</v>
      </c>
      <c r="J75" s="65">
        <v>6</v>
      </c>
      <c r="K75" s="66">
        <v>7</v>
      </c>
      <c r="L75" s="35" t="s">
        <v>17</v>
      </c>
      <c r="M75" s="41" t="s">
        <v>17</v>
      </c>
      <c r="N75" s="39" t="s">
        <v>18</v>
      </c>
    </row>
    <row r="76" spans="2:15" x14ac:dyDescent="0.2">
      <c r="B76" s="120">
        <v>1</v>
      </c>
      <c r="C76" s="70" t="s">
        <v>133</v>
      </c>
      <c r="D76" s="118" t="s">
        <v>134</v>
      </c>
      <c r="E76" s="48">
        <v>74</v>
      </c>
      <c r="F76" s="46">
        <v>58</v>
      </c>
      <c r="G76" s="46">
        <v>32</v>
      </c>
      <c r="H76" s="60"/>
      <c r="I76" s="46"/>
      <c r="J76" s="45"/>
      <c r="K76" s="49"/>
      <c r="L76" s="45"/>
      <c r="M76" s="127"/>
      <c r="N76" s="194">
        <f t="shared" ref="N76:N81" si="1">SUM(E76:G76)</f>
        <v>164</v>
      </c>
      <c r="O76">
        <v>52</v>
      </c>
    </row>
    <row r="77" spans="2:15" x14ac:dyDescent="0.2">
      <c r="B77" s="120">
        <v>2</v>
      </c>
      <c r="C77" s="70" t="s">
        <v>92</v>
      </c>
      <c r="D77" s="100" t="s">
        <v>93</v>
      </c>
      <c r="E77" s="48">
        <v>38</v>
      </c>
      <c r="F77" s="46">
        <v>45</v>
      </c>
      <c r="G77" s="46">
        <v>78</v>
      </c>
      <c r="H77" s="60"/>
      <c r="I77" s="46"/>
      <c r="J77" s="45"/>
      <c r="K77" s="49"/>
      <c r="L77" s="45"/>
      <c r="M77" s="127"/>
      <c r="N77" s="160">
        <f t="shared" si="1"/>
        <v>161</v>
      </c>
      <c r="O77">
        <v>42</v>
      </c>
    </row>
    <row r="78" spans="2:15" x14ac:dyDescent="0.2">
      <c r="B78" s="120">
        <v>3</v>
      </c>
      <c r="C78" s="70" t="s">
        <v>84</v>
      </c>
      <c r="D78" s="100" t="s">
        <v>82</v>
      </c>
      <c r="E78" s="48">
        <v>76</v>
      </c>
      <c r="F78" s="46">
        <v>25</v>
      </c>
      <c r="G78" s="46">
        <v>37</v>
      </c>
      <c r="H78" s="60"/>
      <c r="I78" s="46"/>
      <c r="J78" s="45"/>
      <c r="K78" s="49"/>
      <c r="L78" s="45"/>
      <c r="M78" s="127"/>
      <c r="N78" s="160">
        <f t="shared" si="1"/>
        <v>138</v>
      </c>
      <c r="O78">
        <v>32</v>
      </c>
    </row>
    <row r="79" spans="2:15" x14ac:dyDescent="0.2">
      <c r="B79" s="120">
        <v>4</v>
      </c>
      <c r="C79" s="70" t="s">
        <v>90</v>
      </c>
      <c r="D79" s="100" t="s">
        <v>91</v>
      </c>
      <c r="E79" s="48">
        <v>17</v>
      </c>
      <c r="F79" s="46">
        <v>45</v>
      </c>
      <c r="G79" s="46">
        <v>59</v>
      </c>
      <c r="H79" s="60"/>
      <c r="I79" s="46"/>
      <c r="J79" s="45"/>
      <c r="K79" s="49"/>
      <c r="L79" s="45"/>
      <c r="M79" s="127"/>
      <c r="N79" s="160">
        <f t="shared" si="1"/>
        <v>121</v>
      </c>
      <c r="O79">
        <v>27</v>
      </c>
    </row>
    <row r="80" spans="2:15" x14ac:dyDescent="0.2">
      <c r="B80" s="120">
        <v>5</v>
      </c>
      <c r="C80" s="70" t="s">
        <v>100</v>
      </c>
      <c r="D80" s="100" t="s">
        <v>101</v>
      </c>
      <c r="E80" s="48">
        <v>23</v>
      </c>
      <c r="F80" s="46">
        <v>30</v>
      </c>
      <c r="G80" s="46">
        <v>27</v>
      </c>
      <c r="H80" s="60"/>
      <c r="I80" s="46"/>
      <c r="J80" s="45"/>
      <c r="K80" s="49"/>
      <c r="L80" s="45"/>
      <c r="M80" s="127"/>
      <c r="N80" s="160">
        <f t="shared" si="1"/>
        <v>80</v>
      </c>
      <c r="O80">
        <v>22</v>
      </c>
    </row>
    <row r="81" spans="2:15" x14ac:dyDescent="0.2">
      <c r="B81" s="120">
        <v>6</v>
      </c>
      <c r="C81" s="70" t="s">
        <v>86</v>
      </c>
      <c r="D81" s="100" t="s">
        <v>87</v>
      </c>
      <c r="E81" s="48">
        <v>10</v>
      </c>
      <c r="F81" s="46">
        <v>27</v>
      </c>
      <c r="G81" s="46">
        <v>29</v>
      </c>
      <c r="H81" s="60"/>
      <c r="I81" s="46"/>
      <c r="J81" s="45"/>
      <c r="K81" s="49"/>
      <c r="L81" s="45"/>
      <c r="M81" s="127"/>
      <c r="N81" s="160">
        <f t="shared" si="1"/>
        <v>66</v>
      </c>
      <c r="O81">
        <v>21</v>
      </c>
    </row>
    <row r="82" spans="2:15" x14ac:dyDescent="0.2">
      <c r="B82" s="120"/>
      <c r="C82" s="70"/>
      <c r="D82" s="100"/>
      <c r="E82" s="48"/>
      <c r="F82" s="46"/>
      <c r="G82" s="46"/>
      <c r="H82" s="60"/>
      <c r="I82" s="46"/>
      <c r="J82" s="45"/>
      <c r="K82" s="49"/>
      <c r="L82" s="45"/>
      <c r="M82" s="127"/>
      <c r="N82" s="160"/>
    </row>
    <row r="83" spans="2:15" x14ac:dyDescent="0.2">
      <c r="B83" s="120"/>
      <c r="C83" s="70"/>
      <c r="D83" s="100"/>
      <c r="E83" s="52"/>
      <c r="F83" s="45"/>
      <c r="G83" s="45"/>
      <c r="H83" s="28"/>
      <c r="I83" s="1"/>
      <c r="J83" s="45"/>
      <c r="K83" s="49"/>
      <c r="L83" s="45"/>
      <c r="M83" s="127"/>
      <c r="N83" s="160"/>
    </row>
    <row r="84" spans="2:15" x14ac:dyDescent="0.2">
      <c r="B84" s="120"/>
      <c r="C84" s="70"/>
      <c r="D84" s="90"/>
      <c r="E84" s="48"/>
      <c r="F84" s="46"/>
      <c r="G84" s="46"/>
      <c r="H84" s="46"/>
      <c r="I84" s="46"/>
      <c r="J84" s="45"/>
      <c r="K84" s="49"/>
      <c r="L84" s="1"/>
      <c r="M84" s="17"/>
      <c r="N84" s="160"/>
    </row>
    <row r="85" spans="2:15" ht="13.5" thickBot="1" x14ac:dyDescent="0.25">
      <c r="B85" s="14"/>
      <c r="C85" s="12"/>
      <c r="D85" s="54"/>
      <c r="E85" s="21"/>
      <c r="F85" s="86"/>
      <c r="G85" s="86"/>
      <c r="H85" s="86"/>
      <c r="I85" s="86"/>
      <c r="J85" s="86"/>
      <c r="K85" s="23"/>
      <c r="L85" s="86"/>
      <c r="M85" s="21"/>
      <c r="N85" s="195"/>
    </row>
    <row r="86" spans="2:15" ht="13.5" thickBot="1" x14ac:dyDescent="0.25">
      <c r="B86" s="280"/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4"/>
    </row>
  </sheetData>
  <sortState ref="C37:N38">
    <sortCondition descending="1" ref="L37:L38"/>
  </sortState>
  <mergeCells count="15">
    <mergeCell ref="B35:N35"/>
    <mergeCell ref="B4:N5"/>
    <mergeCell ref="B7:N7"/>
    <mergeCell ref="B21:N21"/>
    <mergeCell ref="B24:N24"/>
    <mergeCell ref="B32:N32"/>
    <mergeCell ref="B71:N71"/>
    <mergeCell ref="B74:N74"/>
    <mergeCell ref="B86:N86"/>
    <mergeCell ref="B42:N42"/>
    <mergeCell ref="B45:N45"/>
    <mergeCell ref="B49:N49"/>
    <mergeCell ref="B52:N52"/>
    <mergeCell ref="B60:N60"/>
    <mergeCell ref="B63:N63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4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85" t="s">
        <v>37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</row>
    <row r="5" spans="2:16" x14ac:dyDescent="0.2"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7" spans="2:16" ht="13.5" thickBot="1" x14ac:dyDescent="0.25">
      <c r="B7" s="283" t="s">
        <v>19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</row>
    <row r="8" spans="2:16" ht="13.5" thickBot="1" x14ac:dyDescent="0.25">
      <c r="B8" s="35" t="s">
        <v>14</v>
      </c>
      <c r="C8" s="35" t="s">
        <v>15</v>
      </c>
      <c r="D8" s="35" t="s">
        <v>16</v>
      </c>
      <c r="E8" s="64">
        <v>1</v>
      </c>
      <c r="F8" s="65">
        <v>2</v>
      </c>
      <c r="G8" s="65">
        <v>3</v>
      </c>
      <c r="H8" s="65">
        <v>4</v>
      </c>
      <c r="I8" s="65">
        <v>5</v>
      </c>
      <c r="J8" s="65">
        <v>6</v>
      </c>
      <c r="K8" s="66">
        <v>7</v>
      </c>
      <c r="L8" s="35" t="s">
        <v>17</v>
      </c>
      <c r="M8" s="41" t="s">
        <v>17</v>
      </c>
      <c r="N8" s="35" t="s">
        <v>18</v>
      </c>
      <c r="O8" s="35" t="s">
        <v>30</v>
      </c>
      <c r="P8" s="32"/>
    </row>
    <row r="9" spans="2:16" x14ac:dyDescent="0.2">
      <c r="B9" s="10">
        <v>1</v>
      </c>
      <c r="C9" s="10" t="s">
        <v>43</v>
      </c>
      <c r="D9" s="90" t="s">
        <v>44</v>
      </c>
      <c r="E9" s="59">
        <v>180</v>
      </c>
      <c r="F9" s="73">
        <v>149</v>
      </c>
      <c r="G9" s="60">
        <v>180</v>
      </c>
      <c r="H9" s="73" t="s">
        <v>47</v>
      </c>
      <c r="I9" s="73" t="s">
        <v>47</v>
      </c>
      <c r="J9" s="45"/>
      <c r="K9" s="49"/>
      <c r="L9" s="1"/>
      <c r="M9" s="14"/>
      <c r="N9" s="44">
        <f>SUM(E9:I9)</f>
        <v>509</v>
      </c>
      <c r="O9" s="135"/>
    </row>
    <row r="10" spans="2:16" x14ac:dyDescent="0.2">
      <c r="B10" s="10">
        <v>2</v>
      </c>
      <c r="C10" s="10" t="s">
        <v>45</v>
      </c>
      <c r="D10" s="90" t="s">
        <v>46</v>
      </c>
      <c r="E10" s="72">
        <v>69</v>
      </c>
      <c r="F10" s="60">
        <v>180</v>
      </c>
      <c r="G10" s="60">
        <v>180</v>
      </c>
      <c r="H10" s="73" t="s">
        <v>47</v>
      </c>
      <c r="I10" s="73" t="s">
        <v>47</v>
      </c>
      <c r="J10" s="45"/>
      <c r="K10" s="49"/>
      <c r="L10" s="1"/>
      <c r="M10" s="14"/>
      <c r="N10" s="44">
        <f>SUM(E10:I10)</f>
        <v>429</v>
      </c>
      <c r="O10" s="135"/>
    </row>
    <row r="11" spans="2:16" x14ac:dyDescent="0.2">
      <c r="B11" s="10">
        <v>3</v>
      </c>
      <c r="C11" s="70" t="s">
        <v>39</v>
      </c>
      <c r="D11" s="90" t="s">
        <v>40</v>
      </c>
      <c r="E11" s="72">
        <v>124</v>
      </c>
      <c r="F11" s="60">
        <v>180</v>
      </c>
      <c r="G11" s="73" t="s">
        <v>47</v>
      </c>
      <c r="H11" s="73" t="s">
        <v>47</v>
      </c>
      <c r="I11" s="73" t="s">
        <v>47</v>
      </c>
      <c r="J11" s="42"/>
      <c r="K11" s="47"/>
      <c r="L11" s="28"/>
      <c r="M11" s="7"/>
      <c r="N11" s="44">
        <f>SUM(E11:I11)</f>
        <v>304</v>
      </c>
      <c r="O11" s="76"/>
    </row>
    <row r="12" spans="2:16" x14ac:dyDescent="0.2">
      <c r="B12" s="10">
        <v>4</v>
      </c>
      <c r="C12" s="70" t="s">
        <v>41</v>
      </c>
      <c r="D12" s="91" t="s">
        <v>42</v>
      </c>
      <c r="E12" s="59">
        <v>180</v>
      </c>
      <c r="F12" s="73">
        <v>99</v>
      </c>
      <c r="G12" s="73" t="s">
        <v>47</v>
      </c>
      <c r="H12" s="73" t="s">
        <v>47</v>
      </c>
      <c r="I12" s="73" t="s">
        <v>47</v>
      </c>
      <c r="J12" s="42"/>
      <c r="K12" s="47"/>
      <c r="L12" s="28"/>
      <c r="M12" s="7"/>
      <c r="N12" s="44">
        <f>SUM(E12:I12)</f>
        <v>279</v>
      </c>
      <c r="O12" s="76"/>
    </row>
    <row r="13" spans="2:16" x14ac:dyDescent="0.2">
      <c r="B13" s="10"/>
      <c r="C13" s="10"/>
      <c r="D13" s="90"/>
      <c r="E13" s="72"/>
      <c r="F13" s="73"/>
      <c r="G13" s="73"/>
      <c r="H13" s="73"/>
      <c r="I13" s="73"/>
      <c r="J13" s="45"/>
      <c r="K13" s="49"/>
      <c r="L13" s="1"/>
      <c r="M13" s="14"/>
      <c r="N13" s="44"/>
      <c r="O13" s="76"/>
    </row>
    <row r="14" spans="2:16" ht="13.5" thickBot="1" x14ac:dyDescent="0.25">
      <c r="B14" s="14"/>
      <c r="C14" s="12"/>
      <c r="D14" s="54"/>
      <c r="E14" s="21"/>
      <c r="F14" s="123"/>
      <c r="G14" s="123"/>
      <c r="H14" s="123"/>
      <c r="I14" s="123"/>
      <c r="J14" s="123"/>
      <c r="K14" s="23"/>
      <c r="L14" s="123"/>
      <c r="M14" s="15"/>
      <c r="N14" s="44"/>
    </row>
    <row r="15" spans="2:16" ht="13.5" thickBot="1" x14ac:dyDescent="0.25">
      <c r="B15" s="280" t="s">
        <v>27</v>
      </c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2"/>
    </row>
    <row r="16" spans="2:16" x14ac:dyDescent="0.2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2:14" x14ac:dyDescent="0.2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2:14" ht="13.5" thickBot="1" x14ac:dyDescent="0.25">
      <c r="B18" s="283" t="s">
        <v>28</v>
      </c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</row>
    <row r="19" spans="2:14" ht="13.5" thickBot="1" x14ac:dyDescent="0.25">
      <c r="B19" s="35" t="s">
        <v>14</v>
      </c>
      <c r="C19" s="35" t="s">
        <v>15</v>
      </c>
      <c r="D19" s="35" t="s">
        <v>16</v>
      </c>
      <c r="E19" s="64">
        <v>1</v>
      </c>
      <c r="F19" s="65">
        <v>2</v>
      </c>
      <c r="G19" s="65">
        <v>3</v>
      </c>
      <c r="H19" s="65">
        <v>4</v>
      </c>
      <c r="I19" s="65">
        <v>5</v>
      </c>
      <c r="J19" s="65">
        <v>6</v>
      </c>
      <c r="K19" s="66">
        <v>7</v>
      </c>
      <c r="L19" s="35" t="s">
        <v>17</v>
      </c>
      <c r="M19" s="41" t="s">
        <v>17</v>
      </c>
      <c r="N19" s="35" t="s">
        <v>18</v>
      </c>
    </row>
    <row r="20" spans="2:14" x14ac:dyDescent="0.2">
      <c r="B20" s="10"/>
      <c r="C20" s="70"/>
      <c r="D20" s="77"/>
      <c r="E20" s="72"/>
      <c r="F20" s="73"/>
      <c r="G20" s="73"/>
      <c r="H20" s="73"/>
      <c r="I20" s="60"/>
      <c r="J20" s="45"/>
      <c r="K20" s="49"/>
      <c r="L20" s="1"/>
      <c r="M20" s="14"/>
      <c r="N20" s="44"/>
    </row>
    <row r="21" spans="2:14" x14ac:dyDescent="0.2">
      <c r="B21" s="10"/>
      <c r="C21" s="70"/>
      <c r="D21" s="77"/>
      <c r="E21" s="72"/>
      <c r="F21" s="60"/>
      <c r="G21" s="60"/>
      <c r="H21" s="73"/>
      <c r="I21" s="60"/>
      <c r="J21" s="42"/>
      <c r="K21" s="47"/>
      <c r="L21" s="28"/>
      <c r="M21" s="7"/>
      <c r="N21" s="44"/>
    </row>
    <row r="22" spans="2:14" x14ac:dyDescent="0.2">
      <c r="B22" s="10"/>
      <c r="C22" s="70"/>
      <c r="D22" s="78"/>
      <c r="E22" s="72"/>
      <c r="F22" s="73"/>
      <c r="G22" s="73"/>
      <c r="H22" s="73"/>
      <c r="I22" s="60"/>
      <c r="J22" s="42"/>
      <c r="K22" s="43"/>
      <c r="L22" s="1"/>
      <c r="M22" s="14"/>
      <c r="N22" s="44"/>
    </row>
    <row r="23" spans="2:14" x14ac:dyDescent="0.2">
      <c r="B23" s="10"/>
      <c r="C23" s="10"/>
      <c r="D23" s="32"/>
      <c r="E23" s="72"/>
      <c r="F23" s="60"/>
      <c r="G23" s="73"/>
      <c r="H23" s="73"/>
      <c r="I23" s="73"/>
      <c r="J23" s="45"/>
      <c r="K23" s="49"/>
      <c r="L23" s="45"/>
      <c r="M23" s="50"/>
      <c r="N23" s="44"/>
    </row>
    <row r="24" spans="2:14" x14ac:dyDescent="0.2">
      <c r="B24" s="14"/>
      <c r="C24" s="10"/>
      <c r="D24" s="51"/>
      <c r="E24" s="52"/>
      <c r="F24" s="42"/>
      <c r="G24" s="45"/>
      <c r="H24" s="28"/>
      <c r="I24" s="1"/>
      <c r="J24" s="45"/>
      <c r="K24" s="49"/>
      <c r="L24" s="45"/>
      <c r="M24" s="50"/>
      <c r="N24" s="53"/>
    </row>
    <row r="25" spans="2:14" ht="13.5" thickBot="1" x14ac:dyDescent="0.25">
      <c r="B25" s="14"/>
      <c r="C25" s="12"/>
      <c r="D25" s="54"/>
      <c r="E25" s="21"/>
      <c r="F25" s="123"/>
      <c r="G25" s="123"/>
      <c r="H25" s="123"/>
      <c r="I25" s="123"/>
      <c r="J25" s="123"/>
      <c r="K25" s="23"/>
      <c r="L25" s="123"/>
      <c r="M25" s="15"/>
      <c r="N25" s="55"/>
    </row>
    <row r="26" spans="2:14" ht="13.5" thickBot="1" x14ac:dyDescent="0.25">
      <c r="B26" s="280" t="s">
        <v>27</v>
      </c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2"/>
    </row>
    <row r="27" spans="2:14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2:14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</row>
    <row r="29" spans="2:14" ht="13.5" thickBot="1" x14ac:dyDescent="0.25">
      <c r="B29" s="283" t="s">
        <v>20</v>
      </c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</row>
    <row r="30" spans="2:14" ht="13.5" thickBot="1" x14ac:dyDescent="0.25">
      <c r="B30" s="35" t="s">
        <v>14</v>
      </c>
      <c r="C30" s="35" t="s">
        <v>15</v>
      </c>
      <c r="D30" s="35" t="s">
        <v>16</v>
      </c>
      <c r="E30" s="36">
        <v>1</v>
      </c>
      <c r="F30" s="37">
        <v>2</v>
      </c>
      <c r="G30" s="37">
        <v>3</v>
      </c>
      <c r="H30" s="37">
        <v>4</v>
      </c>
      <c r="I30" s="37">
        <v>5</v>
      </c>
      <c r="J30" s="37">
        <v>6</v>
      </c>
      <c r="K30" s="38">
        <v>7</v>
      </c>
      <c r="L30" s="39" t="s">
        <v>17</v>
      </c>
      <c r="M30" s="40" t="s">
        <v>17</v>
      </c>
      <c r="N30" s="35" t="s">
        <v>18</v>
      </c>
    </row>
    <row r="31" spans="2:14" x14ac:dyDescent="0.2">
      <c r="B31" s="9">
        <v>1</v>
      </c>
      <c r="C31" s="69" t="s">
        <v>48</v>
      </c>
      <c r="D31" s="74" t="s">
        <v>49</v>
      </c>
      <c r="E31" s="164">
        <v>88</v>
      </c>
      <c r="F31" s="58">
        <v>180</v>
      </c>
      <c r="G31" s="75" t="s">
        <v>47</v>
      </c>
      <c r="H31" s="75" t="s">
        <v>47</v>
      </c>
      <c r="I31" s="75" t="s">
        <v>47</v>
      </c>
      <c r="J31" s="30"/>
      <c r="K31" s="31"/>
      <c r="L31" s="24"/>
      <c r="M31" s="6"/>
      <c r="N31" s="44"/>
    </row>
    <row r="32" spans="2:14" x14ac:dyDescent="0.2">
      <c r="B32" s="10">
        <v>2</v>
      </c>
      <c r="C32" s="70" t="s">
        <v>50</v>
      </c>
      <c r="D32" s="77" t="s">
        <v>51</v>
      </c>
      <c r="E32" s="59">
        <v>180</v>
      </c>
      <c r="F32" s="73" t="s">
        <v>47</v>
      </c>
      <c r="G32" s="73" t="s">
        <v>47</v>
      </c>
      <c r="H32" s="73" t="s">
        <v>47</v>
      </c>
      <c r="I32" s="73" t="s">
        <v>47</v>
      </c>
      <c r="J32" s="45"/>
      <c r="K32" s="49"/>
      <c r="L32" s="28"/>
      <c r="M32" s="7"/>
      <c r="N32" s="44"/>
    </row>
    <row r="33" spans="2:14" x14ac:dyDescent="0.2">
      <c r="B33" s="14"/>
      <c r="C33" s="10"/>
      <c r="D33" s="51"/>
      <c r="E33" s="52"/>
      <c r="F33" s="42"/>
      <c r="G33" s="45"/>
      <c r="H33" s="28"/>
      <c r="I33" s="1"/>
      <c r="J33" s="45"/>
      <c r="K33" s="49"/>
      <c r="L33" s="45"/>
      <c r="M33" s="50"/>
      <c r="N33" s="53"/>
    </row>
    <row r="34" spans="2:14" ht="13.5" thickBot="1" x14ac:dyDescent="0.25">
      <c r="B34" s="14"/>
      <c r="C34" s="12"/>
      <c r="D34" s="54"/>
      <c r="E34" s="21"/>
      <c r="F34" s="123"/>
      <c r="G34" s="123"/>
      <c r="H34" s="123"/>
      <c r="I34" s="123"/>
      <c r="J34" s="123"/>
      <c r="K34" s="23"/>
      <c r="L34" s="123"/>
      <c r="M34" s="15"/>
      <c r="N34" s="55"/>
    </row>
    <row r="35" spans="2:14" ht="13.5" thickBot="1" x14ac:dyDescent="0.25">
      <c r="B35" s="280" t="s">
        <v>27</v>
      </c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2"/>
    </row>
    <row r="37" spans="2:14" s="67" customFormat="1" x14ac:dyDescent="0.2"/>
    <row r="38" spans="2:14" ht="13.5" thickBot="1" x14ac:dyDescent="0.25">
      <c r="B38" s="283" t="s">
        <v>21</v>
      </c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</row>
    <row r="39" spans="2:14" ht="13.5" thickBot="1" x14ac:dyDescent="0.25">
      <c r="B39" s="35" t="s">
        <v>14</v>
      </c>
      <c r="C39" s="35" t="s">
        <v>15</v>
      </c>
      <c r="D39" s="35" t="s">
        <v>16</v>
      </c>
      <c r="E39" s="36">
        <v>1</v>
      </c>
      <c r="F39" s="37">
        <v>2</v>
      </c>
      <c r="G39" s="37">
        <v>3</v>
      </c>
      <c r="H39" s="37">
        <v>4</v>
      </c>
      <c r="I39" s="37">
        <v>5</v>
      </c>
      <c r="J39" s="37">
        <v>6</v>
      </c>
      <c r="K39" s="38">
        <v>7</v>
      </c>
      <c r="L39" s="39" t="s">
        <v>17</v>
      </c>
      <c r="M39" s="40" t="s">
        <v>17</v>
      </c>
      <c r="N39" s="35" t="s">
        <v>18</v>
      </c>
    </row>
    <row r="40" spans="2:14" x14ac:dyDescent="0.2">
      <c r="B40" s="119">
        <v>1</v>
      </c>
      <c r="C40" s="69" t="s">
        <v>54</v>
      </c>
      <c r="D40" s="89" t="s">
        <v>55</v>
      </c>
      <c r="E40" s="164">
        <v>48</v>
      </c>
      <c r="F40" s="75" t="s">
        <v>47</v>
      </c>
      <c r="G40" s="75" t="s">
        <v>47</v>
      </c>
      <c r="H40" s="75" t="s">
        <v>47</v>
      </c>
      <c r="I40" s="75" t="s">
        <v>47</v>
      </c>
      <c r="J40" s="30"/>
      <c r="K40" s="31"/>
      <c r="L40" s="126"/>
      <c r="M40" s="13"/>
      <c r="N40" s="44"/>
    </row>
    <row r="41" spans="2:14" x14ac:dyDescent="0.2">
      <c r="B41" s="120"/>
      <c r="C41" s="70"/>
      <c r="D41" s="92"/>
      <c r="E41" s="27"/>
      <c r="F41" s="87"/>
      <c r="G41" s="87"/>
      <c r="H41" s="28"/>
      <c r="I41" s="28"/>
      <c r="J41" s="45"/>
      <c r="K41" s="49"/>
      <c r="L41" s="45"/>
      <c r="M41" s="50"/>
      <c r="N41" s="44"/>
    </row>
    <row r="42" spans="2:14" x14ac:dyDescent="0.2">
      <c r="B42" s="120"/>
      <c r="C42" s="70"/>
      <c r="D42" s="90"/>
      <c r="E42" s="72"/>
      <c r="F42" s="60"/>
      <c r="G42" s="73"/>
      <c r="H42" s="73"/>
      <c r="I42" s="73"/>
      <c r="J42" s="45"/>
      <c r="K42" s="49"/>
      <c r="L42" s="45"/>
      <c r="M42" s="50"/>
      <c r="N42" s="44"/>
    </row>
    <row r="43" spans="2:14" ht="13.5" thickBot="1" x14ac:dyDescent="0.25">
      <c r="B43" s="14"/>
      <c r="C43" s="12"/>
      <c r="D43" s="54"/>
      <c r="E43" s="21"/>
      <c r="F43" s="123"/>
      <c r="G43" s="123"/>
      <c r="H43" s="123"/>
      <c r="I43" s="123"/>
      <c r="J43" s="123"/>
      <c r="K43" s="23"/>
      <c r="L43" s="123"/>
      <c r="M43" s="15"/>
      <c r="N43" s="55"/>
    </row>
    <row r="44" spans="2:14" ht="13.5" thickBot="1" x14ac:dyDescent="0.25">
      <c r="B44" s="280" t="s">
        <v>27</v>
      </c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2"/>
    </row>
    <row r="47" spans="2:14" ht="13.5" thickBot="1" x14ac:dyDescent="0.25">
      <c r="B47" s="283" t="s">
        <v>22</v>
      </c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</row>
    <row r="48" spans="2:14" ht="13.5" thickBot="1" x14ac:dyDescent="0.25">
      <c r="B48" s="35" t="s">
        <v>14</v>
      </c>
      <c r="C48" s="35" t="s">
        <v>15</v>
      </c>
      <c r="D48" s="35" t="s">
        <v>16</v>
      </c>
      <c r="E48" s="36">
        <v>1</v>
      </c>
      <c r="F48" s="37">
        <v>2</v>
      </c>
      <c r="G48" s="37">
        <v>3</v>
      </c>
      <c r="H48" s="37">
        <v>4</v>
      </c>
      <c r="I48" s="37">
        <v>5</v>
      </c>
      <c r="J48" s="37">
        <v>6</v>
      </c>
      <c r="K48" s="38">
        <v>7</v>
      </c>
      <c r="L48" s="39" t="s">
        <v>17</v>
      </c>
      <c r="M48" s="40" t="s">
        <v>17</v>
      </c>
      <c r="N48" s="35" t="s">
        <v>18</v>
      </c>
    </row>
    <row r="49" spans="2:14" x14ac:dyDescent="0.2">
      <c r="B49" s="119"/>
      <c r="C49" s="69"/>
      <c r="D49" s="89"/>
      <c r="E49" s="128"/>
      <c r="F49" s="24"/>
      <c r="G49" s="24"/>
      <c r="H49" s="24"/>
      <c r="I49" s="24"/>
      <c r="J49" s="30"/>
      <c r="K49" s="31"/>
      <c r="L49" s="30"/>
      <c r="M49" s="56"/>
      <c r="N49" s="44"/>
    </row>
    <row r="50" spans="2:14" x14ac:dyDescent="0.2">
      <c r="B50" s="120"/>
      <c r="C50" s="70"/>
      <c r="D50" s="90"/>
      <c r="E50" s="59"/>
      <c r="F50" s="60"/>
      <c r="G50" s="60"/>
      <c r="H50" s="73"/>
      <c r="I50" s="60"/>
      <c r="J50" s="45"/>
      <c r="K50" s="49"/>
      <c r="L50" s="45"/>
      <c r="M50" s="50"/>
      <c r="N50" s="44"/>
    </row>
    <row r="51" spans="2:14" x14ac:dyDescent="0.2">
      <c r="B51" s="120"/>
      <c r="C51" s="70"/>
      <c r="D51" s="90"/>
      <c r="E51" s="59"/>
      <c r="F51" s="73"/>
      <c r="G51" s="73"/>
      <c r="H51" s="60"/>
      <c r="I51" s="73"/>
      <c r="J51" s="45"/>
      <c r="K51" s="49"/>
      <c r="L51" s="45"/>
      <c r="M51" s="50"/>
      <c r="N51" s="44"/>
    </row>
    <row r="52" spans="2:14" ht="13.5" thickBot="1" x14ac:dyDescent="0.25">
      <c r="B52" s="14"/>
      <c r="C52" s="12"/>
      <c r="D52" s="110"/>
      <c r="E52" s="21"/>
      <c r="F52" s="123"/>
      <c r="G52" s="123"/>
      <c r="H52" s="123"/>
      <c r="I52" s="123"/>
      <c r="J52" s="123"/>
      <c r="K52" s="23"/>
      <c r="L52" s="123"/>
      <c r="M52" s="15"/>
      <c r="N52" s="55"/>
    </row>
    <row r="53" spans="2:14" ht="13.5" thickBot="1" x14ac:dyDescent="0.25">
      <c r="B53" s="280" t="s">
        <v>27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2"/>
    </row>
    <row r="56" spans="2:14" ht="13.5" thickBot="1" x14ac:dyDescent="0.25">
      <c r="B56" s="283" t="s">
        <v>23</v>
      </c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</row>
    <row r="57" spans="2:14" ht="13.5" thickBot="1" x14ac:dyDescent="0.25">
      <c r="B57" s="39" t="s">
        <v>14</v>
      </c>
      <c r="C57" s="39" t="s">
        <v>15</v>
      </c>
      <c r="D57" s="39" t="s">
        <v>16</v>
      </c>
      <c r="E57" s="36">
        <v>1</v>
      </c>
      <c r="F57" s="37">
        <v>2</v>
      </c>
      <c r="G57" s="37">
        <v>3</v>
      </c>
      <c r="H57" s="37">
        <v>4</v>
      </c>
      <c r="I57" s="37">
        <v>5</v>
      </c>
      <c r="J57" s="37">
        <v>6</v>
      </c>
      <c r="K57" s="38">
        <v>7</v>
      </c>
      <c r="L57" s="39" t="s">
        <v>17</v>
      </c>
      <c r="M57" s="40" t="s">
        <v>17</v>
      </c>
      <c r="N57" s="35" t="s">
        <v>18</v>
      </c>
    </row>
    <row r="58" spans="2:14" x14ac:dyDescent="0.2">
      <c r="B58" s="111">
        <v>1</v>
      </c>
      <c r="C58" s="96" t="s">
        <v>52</v>
      </c>
      <c r="D58" s="118" t="s">
        <v>53</v>
      </c>
      <c r="E58" s="75">
        <v>36</v>
      </c>
      <c r="F58" s="75">
        <v>9</v>
      </c>
      <c r="G58" s="75" t="s">
        <v>47</v>
      </c>
      <c r="H58" s="75" t="s">
        <v>47</v>
      </c>
      <c r="I58" s="75" t="s">
        <v>47</v>
      </c>
      <c r="J58" s="30"/>
      <c r="K58" s="30"/>
      <c r="L58" s="118"/>
      <c r="M58" s="89"/>
      <c r="N58" s="44"/>
    </row>
    <row r="59" spans="2:14" x14ac:dyDescent="0.2">
      <c r="B59" s="113"/>
      <c r="C59" s="105"/>
      <c r="D59" s="100"/>
      <c r="E59" s="73"/>
      <c r="F59" s="73"/>
      <c r="G59" s="73"/>
      <c r="H59" s="73"/>
      <c r="I59" s="73"/>
      <c r="J59" s="45"/>
      <c r="K59" s="45"/>
      <c r="L59" s="107"/>
      <c r="M59" s="106"/>
      <c r="N59" s="115"/>
    </row>
    <row r="60" spans="2:14" ht="13.5" thickBot="1" x14ac:dyDescent="0.25">
      <c r="B60" s="114"/>
      <c r="C60" s="109"/>
      <c r="D60" s="108"/>
      <c r="E60" s="101"/>
      <c r="F60" s="101"/>
      <c r="G60" s="101"/>
      <c r="H60" s="101"/>
      <c r="I60" s="101"/>
      <c r="J60" s="101"/>
      <c r="K60" s="101"/>
      <c r="L60" s="108"/>
      <c r="M60" s="110"/>
      <c r="N60" s="116"/>
    </row>
    <row r="61" spans="2:14" ht="13.5" thickBot="1" x14ac:dyDescent="0.25">
      <c r="B61" s="280" t="s">
        <v>27</v>
      </c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2"/>
    </row>
    <row r="64" spans="2:14" ht="13.5" thickBot="1" x14ac:dyDescent="0.25">
      <c r="B64" s="283" t="s">
        <v>24</v>
      </c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</row>
    <row r="65" spans="2:14" ht="13.5" thickBot="1" x14ac:dyDescent="0.25">
      <c r="B65" s="35" t="s">
        <v>14</v>
      </c>
      <c r="C65" s="35" t="s">
        <v>15</v>
      </c>
      <c r="D65" s="35" t="s">
        <v>16</v>
      </c>
      <c r="E65" s="64">
        <v>1</v>
      </c>
      <c r="F65" s="65">
        <v>2</v>
      </c>
      <c r="G65" s="65">
        <v>3</v>
      </c>
      <c r="H65" s="65">
        <v>4</v>
      </c>
      <c r="I65" s="65">
        <v>5</v>
      </c>
      <c r="J65" s="65">
        <v>6</v>
      </c>
      <c r="K65" s="66">
        <v>7</v>
      </c>
      <c r="L65" s="35" t="s">
        <v>17</v>
      </c>
      <c r="M65" s="41" t="s">
        <v>17</v>
      </c>
      <c r="N65" s="35" t="s">
        <v>18</v>
      </c>
    </row>
    <row r="66" spans="2:14" x14ac:dyDescent="0.2">
      <c r="B66" s="120"/>
      <c r="C66" s="70"/>
      <c r="D66" s="118"/>
      <c r="E66" s="48"/>
      <c r="F66" s="46"/>
      <c r="G66" s="46"/>
      <c r="H66" s="60"/>
      <c r="I66" s="46"/>
      <c r="J66" s="45"/>
      <c r="K66" s="49"/>
      <c r="L66" s="45"/>
      <c r="M66" s="50"/>
      <c r="N66" s="44"/>
    </row>
    <row r="67" spans="2:14" x14ac:dyDescent="0.2">
      <c r="B67" s="120"/>
      <c r="C67" s="70"/>
      <c r="D67" s="99"/>
      <c r="E67" s="48"/>
      <c r="F67" s="46"/>
      <c r="G67" s="46"/>
      <c r="H67" s="60"/>
      <c r="I67" s="46"/>
      <c r="J67" s="45"/>
      <c r="K67" s="49"/>
      <c r="L67" s="45"/>
      <c r="M67" s="50"/>
      <c r="N67" s="44"/>
    </row>
    <row r="68" spans="2:14" x14ac:dyDescent="0.2">
      <c r="B68" s="120"/>
      <c r="C68" s="70"/>
      <c r="D68" s="100"/>
      <c r="E68" s="48"/>
      <c r="F68" s="46"/>
      <c r="G68" s="46"/>
      <c r="H68" s="60"/>
      <c r="I68" s="46"/>
      <c r="J68" s="45"/>
      <c r="K68" s="49"/>
      <c r="L68" s="45"/>
      <c r="M68" s="50"/>
      <c r="N68" s="44"/>
    </row>
    <row r="69" spans="2:14" x14ac:dyDescent="0.2">
      <c r="B69" s="120"/>
      <c r="C69" s="70"/>
      <c r="D69" s="99"/>
      <c r="E69" s="48"/>
      <c r="F69" s="46"/>
      <c r="G69" s="46"/>
      <c r="H69" s="46"/>
      <c r="I69" s="46"/>
      <c r="J69" s="45"/>
      <c r="K69" s="49"/>
      <c r="L69" s="1"/>
      <c r="M69" s="14"/>
      <c r="N69" s="44"/>
    </row>
    <row r="70" spans="2:14" x14ac:dyDescent="0.2">
      <c r="B70" s="120"/>
      <c r="C70" s="70"/>
      <c r="D70" s="99"/>
      <c r="E70" s="52"/>
      <c r="F70" s="42"/>
      <c r="G70" s="45"/>
      <c r="H70" s="28"/>
      <c r="I70" s="1"/>
      <c r="J70" s="45"/>
      <c r="K70" s="49"/>
      <c r="L70" s="45"/>
      <c r="M70" s="50"/>
      <c r="N70" s="44"/>
    </row>
    <row r="71" spans="2:14" x14ac:dyDescent="0.2">
      <c r="B71" s="120"/>
      <c r="C71" s="70"/>
      <c r="D71" s="99"/>
      <c r="E71" s="48"/>
      <c r="F71" s="46"/>
      <c r="G71" s="46"/>
      <c r="H71" s="60"/>
      <c r="I71" s="46"/>
      <c r="J71" s="45"/>
      <c r="K71" s="49"/>
      <c r="L71" s="45"/>
      <c r="M71" s="50"/>
      <c r="N71" s="44"/>
    </row>
    <row r="72" spans="2:14" x14ac:dyDescent="0.2">
      <c r="B72" s="120"/>
      <c r="C72" s="70"/>
      <c r="D72" s="99"/>
      <c r="E72" s="48"/>
      <c r="F72" s="46"/>
      <c r="G72" s="46"/>
      <c r="H72" s="60"/>
      <c r="I72" s="46"/>
      <c r="J72" s="45"/>
      <c r="K72" s="49"/>
      <c r="L72" s="45"/>
      <c r="M72" s="50"/>
      <c r="N72" s="44"/>
    </row>
    <row r="73" spans="2:14" ht="13.5" thickBot="1" x14ac:dyDescent="0.25">
      <c r="B73" s="14"/>
      <c r="C73" s="12"/>
      <c r="D73" s="54"/>
      <c r="E73" s="21"/>
      <c r="F73" s="123"/>
      <c r="G73" s="123"/>
      <c r="H73" s="123"/>
      <c r="I73" s="123"/>
      <c r="J73" s="123"/>
      <c r="K73" s="23"/>
      <c r="L73" s="123"/>
      <c r="M73" s="15"/>
      <c r="N73" s="55"/>
    </row>
    <row r="74" spans="2:14" ht="13.5" thickBot="1" x14ac:dyDescent="0.25">
      <c r="B74" s="280"/>
      <c r="C74" s="281"/>
      <c r="D74" s="281"/>
      <c r="E74" s="281"/>
      <c r="F74" s="281"/>
      <c r="G74" s="281"/>
      <c r="H74" s="281"/>
      <c r="I74" s="281"/>
      <c r="J74" s="281"/>
      <c r="K74" s="281"/>
      <c r="L74" s="281"/>
      <c r="M74" s="281"/>
      <c r="N74" s="282"/>
    </row>
  </sheetData>
  <sortState ref="C9:N12">
    <sortCondition descending="1" ref="N9:N12"/>
  </sortState>
  <mergeCells count="15">
    <mergeCell ref="B61:N61"/>
    <mergeCell ref="B64:N64"/>
    <mergeCell ref="B74:N74"/>
    <mergeCell ref="B56:N56"/>
    <mergeCell ref="B29:N29"/>
    <mergeCell ref="B35:N35"/>
    <mergeCell ref="B38:N38"/>
    <mergeCell ref="B44:N44"/>
    <mergeCell ref="B47:N47"/>
    <mergeCell ref="B53:N53"/>
    <mergeCell ref="B4:N5"/>
    <mergeCell ref="B7:N7"/>
    <mergeCell ref="B15:N15"/>
    <mergeCell ref="B18:N18"/>
    <mergeCell ref="B26:N26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78"/>
  <sheetViews>
    <sheetView workbookViewId="0">
      <selection activeCell="M8" sqref="M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9" width="4.5703125" customWidth="1"/>
    <col min="10" max="11" width="5.7109375" customWidth="1"/>
    <col min="12" max="12" width="8.5703125" customWidth="1"/>
  </cols>
  <sheetData>
    <row r="4" spans="2:14" x14ac:dyDescent="0.2">
      <c r="B4" s="285" t="s">
        <v>56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</row>
    <row r="5" spans="2:14" x14ac:dyDescent="0.2"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</row>
    <row r="7" spans="2:14" ht="13.5" thickBot="1" x14ac:dyDescent="0.25">
      <c r="B7" s="283" t="s">
        <v>19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</row>
    <row r="8" spans="2:14" ht="13.5" thickBot="1" x14ac:dyDescent="0.25">
      <c r="B8" s="35" t="s">
        <v>14</v>
      </c>
      <c r="C8" s="35" t="s">
        <v>15</v>
      </c>
      <c r="D8" s="35" t="s">
        <v>16</v>
      </c>
      <c r="E8" s="64">
        <v>1</v>
      </c>
      <c r="F8" s="65">
        <v>2</v>
      </c>
      <c r="G8" s="65">
        <v>3</v>
      </c>
      <c r="H8" s="65">
        <v>4</v>
      </c>
      <c r="I8" s="65">
        <v>5</v>
      </c>
      <c r="J8" s="35" t="s">
        <v>17</v>
      </c>
      <c r="K8" s="41" t="s">
        <v>17</v>
      </c>
      <c r="L8" s="35" t="s">
        <v>18</v>
      </c>
      <c r="M8" s="35" t="s">
        <v>30</v>
      </c>
      <c r="N8" s="32"/>
    </row>
    <row r="9" spans="2:14" x14ac:dyDescent="0.2">
      <c r="B9" s="10">
        <v>1</v>
      </c>
      <c r="C9" s="70" t="s">
        <v>43</v>
      </c>
      <c r="D9" s="28" t="s">
        <v>60</v>
      </c>
      <c r="E9" s="59">
        <v>180</v>
      </c>
      <c r="F9" s="60">
        <v>180</v>
      </c>
      <c r="G9" s="60">
        <v>180</v>
      </c>
      <c r="H9" s="60">
        <v>180</v>
      </c>
      <c r="I9" s="60">
        <v>180</v>
      </c>
      <c r="J9" s="183">
        <v>303</v>
      </c>
      <c r="K9" s="14"/>
      <c r="L9" s="44">
        <f>SUM(E9:I9)</f>
        <v>900</v>
      </c>
      <c r="M9" s="185">
        <v>54</v>
      </c>
    </row>
    <row r="10" spans="2:14" x14ac:dyDescent="0.2">
      <c r="B10" s="10">
        <v>2</v>
      </c>
      <c r="C10" s="70" t="s">
        <v>39</v>
      </c>
      <c r="D10" s="29" t="s">
        <v>40</v>
      </c>
      <c r="E10" s="59">
        <v>180</v>
      </c>
      <c r="F10" s="60">
        <v>180</v>
      </c>
      <c r="G10" s="60">
        <v>180</v>
      </c>
      <c r="H10" s="60">
        <v>180</v>
      </c>
      <c r="I10" s="60">
        <v>180</v>
      </c>
      <c r="J10" s="184">
        <v>242</v>
      </c>
      <c r="K10" s="14"/>
      <c r="L10" s="44">
        <f>SUM(E10:I10)</f>
        <v>900</v>
      </c>
      <c r="M10" s="185">
        <v>44</v>
      </c>
    </row>
    <row r="11" spans="2:14" x14ac:dyDescent="0.2">
      <c r="B11" s="10">
        <v>3</v>
      </c>
      <c r="C11" s="70" t="s">
        <v>57</v>
      </c>
      <c r="D11" s="29" t="s">
        <v>61</v>
      </c>
      <c r="E11" s="59">
        <v>180</v>
      </c>
      <c r="F11" s="60">
        <v>180</v>
      </c>
      <c r="G11" s="60">
        <v>180</v>
      </c>
      <c r="H11" s="60">
        <v>180</v>
      </c>
      <c r="I11" s="60">
        <v>180</v>
      </c>
      <c r="J11" s="184">
        <v>14</v>
      </c>
      <c r="K11" s="7"/>
      <c r="L11" s="44">
        <f>SUM(E11:I11)</f>
        <v>900</v>
      </c>
      <c r="M11" s="185">
        <v>34</v>
      </c>
    </row>
    <row r="12" spans="2:14" x14ac:dyDescent="0.2">
      <c r="B12" s="10">
        <v>4</v>
      </c>
      <c r="C12" s="70" t="s">
        <v>58</v>
      </c>
      <c r="D12" s="29" t="s">
        <v>59</v>
      </c>
      <c r="E12" s="59">
        <v>180</v>
      </c>
      <c r="F12" s="60">
        <v>180</v>
      </c>
      <c r="G12" s="60">
        <v>180</v>
      </c>
      <c r="H12" s="60">
        <v>180</v>
      </c>
      <c r="I12" s="60">
        <v>180</v>
      </c>
      <c r="J12" s="184">
        <v>0</v>
      </c>
      <c r="K12" s="50"/>
      <c r="L12" s="44">
        <f>SUM(E12:I12)</f>
        <v>900</v>
      </c>
      <c r="M12" s="185">
        <v>29</v>
      </c>
    </row>
    <row r="13" spans="2:14" x14ac:dyDescent="0.2">
      <c r="B13" s="10">
        <v>5</v>
      </c>
      <c r="C13" s="70" t="s">
        <v>62</v>
      </c>
      <c r="D13" s="29" t="s">
        <v>70</v>
      </c>
      <c r="E13" s="72">
        <v>161</v>
      </c>
      <c r="F13" s="60">
        <v>180</v>
      </c>
      <c r="G13" s="60">
        <v>180</v>
      </c>
      <c r="H13" s="73">
        <v>174</v>
      </c>
      <c r="I13" s="60">
        <v>180</v>
      </c>
      <c r="J13" s="50"/>
      <c r="K13" s="50"/>
      <c r="L13" s="44">
        <f t="shared" ref="L13:L18" si="0">SUM(E13:I13)</f>
        <v>875</v>
      </c>
      <c r="M13">
        <v>24</v>
      </c>
    </row>
    <row r="14" spans="2:14" x14ac:dyDescent="0.2">
      <c r="B14" s="10">
        <v>6</v>
      </c>
      <c r="C14" s="70" t="s">
        <v>41</v>
      </c>
      <c r="D14" s="29" t="s">
        <v>71</v>
      </c>
      <c r="E14" s="72">
        <v>151</v>
      </c>
      <c r="F14" s="60">
        <v>180</v>
      </c>
      <c r="G14" s="60">
        <v>180</v>
      </c>
      <c r="H14" s="60">
        <v>180</v>
      </c>
      <c r="I14" s="60">
        <v>180</v>
      </c>
      <c r="J14" s="7"/>
      <c r="K14" s="7"/>
      <c r="L14" s="44">
        <f t="shared" si="0"/>
        <v>871</v>
      </c>
      <c r="M14">
        <v>23</v>
      </c>
    </row>
    <row r="15" spans="2:14" x14ac:dyDescent="0.2">
      <c r="B15" s="10">
        <v>7</v>
      </c>
      <c r="C15" s="70" t="s">
        <v>45</v>
      </c>
      <c r="D15" s="29" t="s">
        <v>46</v>
      </c>
      <c r="E15" s="59">
        <v>180</v>
      </c>
      <c r="F15" s="60">
        <v>180</v>
      </c>
      <c r="G15" s="60">
        <v>180</v>
      </c>
      <c r="H15" s="73">
        <v>118</v>
      </c>
      <c r="I15" s="73">
        <v>178</v>
      </c>
      <c r="J15" s="7"/>
      <c r="K15" s="7"/>
      <c r="L15" s="44">
        <f t="shared" si="0"/>
        <v>836</v>
      </c>
      <c r="M15">
        <v>22</v>
      </c>
    </row>
    <row r="16" spans="2:14" x14ac:dyDescent="0.2">
      <c r="B16" s="10">
        <v>8</v>
      </c>
      <c r="C16" s="70" t="s">
        <v>66</v>
      </c>
      <c r="D16" s="29" t="s">
        <v>63</v>
      </c>
      <c r="E16" s="72">
        <v>136</v>
      </c>
      <c r="F16" s="73">
        <v>75</v>
      </c>
      <c r="G16" s="73">
        <v>66</v>
      </c>
      <c r="H16" s="73">
        <v>92</v>
      </c>
      <c r="I16" s="73" t="s">
        <v>47</v>
      </c>
      <c r="J16" s="50"/>
      <c r="K16" s="50"/>
      <c r="L16" s="44">
        <f t="shared" si="0"/>
        <v>369</v>
      </c>
      <c r="M16">
        <v>20</v>
      </c>
    </row>
    <row r="17" spans="2:13" x14ac:dyDescent="0.2">
      <c r="B17" s="10">
        <v>9</v>
      </c>
      <c r="C17" s="70" t="s">
        <v>67</v>
      </c>
      <c r="D17" s="29" t="s">
        <v>64</v>
      </c>
      <c r="E17" s="72">
        <v>0</v>
      </c>
      <c r="F17" s="73" t="s">
        <v>47</v>
      </c>
      <c r="G17" s="73" t="s">
        <v>47</v>
      </c>
      <c r="H17" s="73" t="s">
        <v>47</v>
      </c>
      <c r="I17" s="73" t="s">
        <v>47</v>
      </c>
      <c r="J17" s="7"/>
      <c r="K17" s="7"/>
      <c r="L17" s="44">
        <f t="shared" si="0"/>
        <v>0</v>
      </c>
    </row>
    <row r="18" spans="2:13" x14ac:dyDescent="0.2">
      <c r="B18" s="10">
        <v>10</v>
      </c>
      <c r="C18" s="70" t="s">
        <v>68</v>
      </c>
      <c r="D18" s="29" t="s">
        <v>65</v>
      </c>
      <c r="E18" s="72">
        <v>0</v>
      </c>
      <c r="F18" s="73" t="s">
        <v>47</v>
      </c>
      <c r="G18" s="73" t="s">
        <v>47</v>
      </c>
      <c r="H18" s="73" t="s">
        <v>47</v>
      </c>
      <c r="I18" s="73" t="s">
        <v>47</v>
      </c>
      <c r="J18" s="7"/>
      <c r="K18" s="7"/>
      <c r="L18" s="44">
        <f t="shared" si="0"/>
        <v>0</v>
      </c>
    </row>
    <row r="19" spans="2:13" x14ac:dyDescent="0.2">
      <c r="B19" s="10"/>
      <c r="C19" s="10"/>
      <c r="D19" s="29"/>
      <c r="E19" s="72"/>
      <c r="F19" s="73"/>
      <c r="G19" s="73"/>
      <c r="H19" s="73"/>
      <c r="I19" s="73"/>
      <c r="J19" s="50"/>
      <c r="K19" s="50"/>
      <c r="L19" s="44"/>
    </row>
    <row r="20" spans="2:13" ht="13.5" thickBot="1" x14ac:dyDescent="0.25">
      <c r="B20" s="14"/>
      <c r="C20" s="12"/>
      <c r="D20" s="134"/>
      <c r="E20" s="21"/>
      <c r="F20" s="124"/>
      <c r="G20" s="124"/>
      <c r="H20" s="124"/>
      <c r="I20" s="124"/>
      <c r="J20" s="15"/>
      <c r="K20" s="15"/>
      <c r="L20" s="44"/>
    </row>
    <row r="21" spans="2:13" ht="13.5" thickBot="1" x14ac:dyDescent="0.25">
      <c r="B21" s="280" t="s">
        <v>69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2"/>
    </row>
    <row r="22" spans="2:13" x14ac:dyDescent="0.2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2:13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</row>
    <row r="24" spans="2:13" ht="13.5" thickBot="1" x14ac:dyDescent="0.25">
      <c r="B24" s="283" t="s">
        <v>28</v>
      </c>
      <c r="C24" s="283"/>
      <c r="D24" s="283"/>
      <c r="E24" s="283"/>
      <c r="F24" s="283"/>
      <c r="G24" s="283"/>
      <c r="H24" s="283"/>
      <c r="I24" s="283"/>
      <c r="J24" s="283"/>
      <c r="K24" s="283"/>
      <c r="L24" s="283"/>
    </row>
    <row r="25" spans="2:13" ht="13.5" thickBot="1" x14ac:dyDescent="0.25">
      <c r="B25" s="35" t="s">
        <v>14</v>
      </c>
      <c r="C25" s="35" t="s">
        <v>15</v>
      </c>
      <c r="D25" s="35" t="s">
        <v>16</v>
      </c>
      <c r="E25" s="64">
        <v>1</v>
      </c>
      <c r="F25" s="65">
        <v>2</v>
      </c>
      <c r="G25" s="65">
        <v>3</v>
      </c>
      <c r="H25" s="65">
        <v>4</v>
      </c>
      <c r="I25" s="65">
        <v>5</v>
      </c>
      <c r="J25" s="35" t="s">
        <v>17</v>
      </c>
      <c r="K25" s="41" t="s">
        <v>17</v>
      </c>
      <c r="L25" s="35" t="s">
        <v>18</v>
      </c>
    </row>
    <row r="26" spans="2:13" x14ac:dyDescent="0.2">
      <c r="B26" s="10">
        <v>1</v>
      </c>
      <c r="C26" s="70" t="s">
        <v>66</v>
      </c>
      <c r="D26" s="29" t="s">
        <v>63</v>
      </c>
      <c r="E26" s="72">
        <v>136</v>
      </c>
      <c r="F26" s="73">
        <v>75</v>
      </c>
      <c r="G26" s="73">
        <v>66</v>
      </c>
      <c r="H26" s="73">
        <v>92</v>
      </c>
      <c r="I26" s="73" t="s">
        <v>47</v>
      </c>
      <c r="J26" s="13"/>
      <c r="K26" s="14"/>
      <c r="L26" s="44">
        <f t="shared" ref="L26" si="1">SUM(E26:I26)</f>
        <v>369</v>
      </c>
      <c r="M26">
        <v>50</v>
      </c>
    </row>
    <row r="27" spans="2:13" x14ac:dyDescent="0.2">
      <c r="B27" s="14"/>
      <c r="C27" s="10"/>
      <c r="D27" s="51"/>
      <c r="E27" s="52"/>
      <c r="F27" s="42"/>
      <c r="G27" s="45"/>
      <c r="H27" s="28"/>
      <c r="I27" s="1"/>
      <c r="J27" s="50"/>
      <c r="K27" s="50"/>
      <c r="L27" s="53"/>
    </row>
    <row r="28" spans="2:13" ht="13.5" thickBot="1" x14ac:dyDescent="0.25">
      <c r="B28" s="14"/>
      <c r="C28" s="12"/>
      <c r="D28" s="136"/>
      <c r="E28" s="21"/>
      <c r="F28" s="124"/>
      <c r="G28" s="124"/>
      <c r="H28" s="124"/>
      <c r="I28" s="124"/>
      <c r="J28" s="15"/>
      <c r="K28" s="15"/>
      <c r="L28" s="55"/>
    </row>
    <row r="29" spans="2:13" ht="13.5" thickBot="1" x14ac:dyDescent="0.25">
      <c r="B29" s="280" t="s">
        <v>72</v>
      </c>
      <c r="C29" s="281"/>
      <c r="D29" s="281"/>
      <c r="E29" s="281"/>
      <c r="F29" s="281"/>
      <c r="G29" s="281"/>
      <c r="H29" s="281"/>
      <c r="I29" s="281"/>
      <c r="J29" s="281"/>
      <c r="K29" s="281"/>
      <c r="L29" s="282"/>
    </row>
    <row r="30" spans="2:13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</row>
    <row r="31" spans="2:13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2:13" ht="13.5" thickBot="1" x14ac:dyDescent="0.25">
      <c r="B32" s="283" t="s">
        <v>20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</row>
    <row r="33" spans="2:13" ht="13.5" thickBot="1" x14ac:dyDescent="0.25">
      <c r="B33" s="35" t="s">
        <v>14</v>
      </c>
      <c r="C33" s="35" t="s">
        <v>15</v>
      </c>
      <c r="D33" s="35" t="s">
        <v>16</v>
      </c>
      <c r="E33" s="36">
        <v>1</v>
      </c>
      <c r="F33" s="37">
        <v>2</v>
      </c>
      <c r="G33" s="37">
        <v>3</v>
      </c>
      <c r="H33" s="37">
        <v>4</v>
      </c>
      <c r="I33" s="37">
        <v>5</v>
      </c>
      <c r="J33" s="39" t="s">
        <v>17</v>
      </c>
      <c r="K33" s="40" t="s">
        <v>17</v>
      </c>
      <c r="L33" s="35" t="s">
        <v>18</v>
      </c>
    </row>
    <row r="34" spans="2:13" x14ac:dyDescent="0.2">
      <c r="B34" s="119">
        <v>1</v>
      </c>
      <c r="C34" s="69" t="s">
        <v>48</v>
      </c>
      <c r="D34" s="24" t="s">
        <v>49</v>
      </c>
      <c r="E34" s="57">
        <v>180</v>
      </c>
      <c r="F34" s="58">
        <v>180</v>
      </c>
      <c r="G34" s="58">
        <v>180</v>
      </c>
      <c r="H34" s="58">
        <v>180</v>
      </c>
      <c r="I34" s="58">
        <v>180</v>
      </c>
      <c r="J34" s="6"/>
      <c r="K34" s="6"/>
      <c r="L34" s="44">
        <f t="shared" ref="L34:L36" si="2">SUM(E34:I34)</f>
        <v>900</v>
      </c>
      <c r="M34">
        <v>52</v>
      </c>
    </row>
    <row r="35" spans="2:13" x14ac:dyDescent="0.2">
      <c r="B35" s="120">
        <v>2</v>
      </c>
      <c r="C35" s="70" t="s">
        <v>75</v>
      </c>
      <c r="D35" s="29" t="s">
        <v>73</v>
      </c>
      <c r="E35" s="59">
        <v>180</v>
      </c>
      <c r="F35" s="60">
        <v>180</v>
      </c>
      <c r="G35" s="60">
        <v>180</v>
      </c>
      <c r="H35" s="73">
        <v>126</v>
      </c>
      <c r="I35" s="73" t="s">
        <v>47</v>
      </c>
      <c r="J35" s="7"/>
      <c r="K35" s="7"/>
      <c r="L35" s="44">
        <f t="shared" si="2"/>
        <v>666</v>
      </c>
      <c r="M35">
        <v>41</v>
      </c>
    </row>
    <row r="36" spans="2:13" x14ac:dyDescent="0.2">
      <c r="B36" s="120">
        <v>3</v>
      </c>
      <c r="C36" s="70" t="s">
        <v>76</v>
      </c>
      <c r="D36" s="29" t="s">
        <v>74</v>
      </c>
      <c r="E36" s="72">
        <v>150</v>
      </c>
      <c r="F36" s="60" t="s">
        <v>47</v>
      </c>
      <c r="G36" s="73" t="s">
        <v>47</v>
      </c>
      <c r="H36" s="73" t="s">
        <v>47</v>
      </c>
      <c r="I36" s="73" t="s">
        <v>47</v>
      </c>
      <c r="J36" s="7"/>
      <c r="K36" s="7"/>
      <c r="L36" s="44">
        <f t="shared" si="2"/>
        <v>150</v>
      </c>
    </row>
    <row r="37" spans="2:13" x14ac:dyDescent="0.2">
      <c r="B37" s="120"/>
      <c r="C37" s="70"/>
      <c r="D37" s="29"/>
      <c r="E37" s="59"/>
      <c r="F37" s="73"/>
      <c r="G37" s="73"/>
      <c r="H37" s="73"/>
      <c r="I37" s="73"/>
      <c r="J37" s="7"/>
      <c r="K37" s="7"/>
      <c r="L37" s="44"/>
    </row>
    <row r="38" spans="2:13" ht="13.5" thickBot="1" x14ac:dyDescent="0.25">
      <c r="B38" s="14"/>
      <c r="C38" s="12"/>
      <c r="D38" s="54"/>
      <c r="E38" s="21"/>
      <c r="F38" s="124"/>
      <c r="G38" s="124"/>
      <c r="H38" s="124"/>
      <c r="I38" s="124"/>
      <c r="J38" s="15"/>
      <c r="K38" s="15"/>
      <c r="L38" s="55"/>
    </row>
    <row r="39" spans="2:13" ht="13.5" thickBot="1" x14ac:dyDescent="0.25">
      <c r="B39" s="280" t="s">
        <v>77</v>
      </c>
      <c r="C39" s="281"/>
      <c r="D39" s="281"/>
      <c r="E39" s="281"/>
      <c r="F39" s="281"/>
      <c r="G39" s="281"/>
      <c r="H39" s="281"/>
      <c r="I39" s="281"/>
      <c r="J39" s="281"/>
      <c r="K39" s="281"/>
      <c r="L39" s="282"/>
    </row>
    <row r="41" spans="2:13" s="67" customFormat="1" x14ac:dyDescent="0.2"/>
    <row r="42" spans="2:13" ht="13.5" thickBot="1" x14ac:dyDescent="0.25">
      <c r="B42" s="283" t="s">
        <v>21</v>
      </c>
      <c r="C42" s="283"/>
      <c r="D42" s="283"/>
      <c r="E42" s="283"/>
      <c r="F42" s="283"/>
      <c r="G42" s="283"/>
      <c r="H42" s="283"/>
      <c r="I42" s="283"/>
      <c r="J42" s="283"/>
      <c r="K42" s="283"/>
      <c r="L42" s="283"/>
    </row>
    <row r="43" spans="2:13" ht="13.5" thickBot="1" x14ac:dyDescent="0.25">
      <c r="B43" s="39" t="s">
        <v>14</v>
      </c>
      <c r="C43" s="35" t="s">
        <v>15</v>
      </c>
      <c r="D43" s="35" t="s">
        <v>16</v>
      </c>
      <c r="E43" s="36">
        <v>1</v>
      </c>
      <c r="F43" s="37">
        <v>2</v>
      </c>
      <c r="G43" s="37">
        <v>3</v>
      </c>
      <c r="H43" s="37">
        <v>4</v>
      </c>
      <c r="I43" s="37">
        <v>5</v>
      </c>
      <c r="J43" s="39" t="s">
        <v>17</v>
      </c>
      <c r="K43" s="40" t="s">
        <v>17</v>
      </c>
      <c r="L43" s="35" t="s">
        <v>18</v>
      </c>
    </row>
    <row r="44" spans="2:13" x14ac:dyDescent="0.2">
      <c r="B44" s="9">
        <v>1</v>
      </c>
      <c r="C44" s="138" t="s">
        <v>54</v>
      </c>
      <c r="D44" s="24" t="s">
        <v>55</v>
      </c>
      <c r="E44" s="164">
        <v>84</v>
      </c>
      <c r="F44" s="75">
        <v>81</v>
      </c>
      <c r="G44" s="58">
        <v>120</v>
      </c>
      <c r="H44" s="58">
        <v>120</v>
      </c>
      <c r="I44" s="75">
        <v>100</v>
      </c>
      <c r="J44" s="13"/>
      <c r="K44" s="13"/>
      <c r="L44" s="44">
        <f t="shared" ref="L44:L45" si="3">SUM(E44:I44)</f>
        <v>505</v>
      </c>
      <c r="M44">
        <v>51</v>
      </c>
    </row>
    <row r="45" spans="2:13" x14ac:dyDescent="0.2">
      <c r="B45" s="10">
        <v>2</v>
      </c>
      <c r="C45" s="139" t="s">
        <v>79</v>
      </c>
      <c r="D45" s="28" t="s">
        <v>78</v>
      </c>
      <c r="E45" s="72">
        <v>112</v>
      </c>
      <c r="F45" s="73">
        <v>94</v>
      </c>
      <c r="G45" s="60">
        <v>120</v>
      </c>
      <c r="H45" s="73">
        <v>89</v>
      </c>
      <c r="I45" s="73">
        <v>53</v>
      </c>
      <c r="J45" s="14"/>
      <c r="K45" s="14"/>
      <c r="L45" s="44">
        <f t="shared" si="3"/>
        <v>468</v>
      </c>
      <c r="M45">
        <v>40</v>
      </c>
    </row>
    <row r="46" spans="2:13" x14ac:dyDescent="0.2">
      <c r="B46" s="14"/>
      <c r="C46" s="20"/>
      <c r="D46" s="51"/>
      <c r="E46" s="52"/>
      <c r="F46" s="42"/>
      <c r="G46" s="45"/>
      <c r="H46" s="28"/>
      <c r="I46" s="1"/>
      <c r="J46" s="50"/>
      <c r="K46" s="50"/>
      <c r="L46" s="53"/>
    </row>
    <row r="47" spans="2:13" ht="13.5" thickBot="1" x14ac:dyDescent="0.25">
      <c r="B47" s="15"/>
      <c r="C47" s="140"/>
      <c r="D47" s="136"/>
      <c r="E47" s="21"/>
      <c r="F47" s="124"/>
      <c r="G47" s="124"/>
      <c r="H47" s="124"/>
      <c r="I47" s="124"/>
      <c r="J47" s="15"/>
      <c r="K47" s="15"/>
      <c r="L47" s="55"/>
    </row>
    <row r="48" spans="2:13" ht="13.5" thickBot="1" x14ac:dyDescent="0.25">
      <c r="B48" s="287" t="s">
        <v>77</v>
      </c>
      <c r="C48" s="281"/>
      <c r="D48" s="281"/>
      <c r="E48" s="281"/>
      <c r="F48" s="281"/>
      <c r="G48" s="281"/>
      <c r="H48" s="281"/>
      <c r="I48" s="281"/>
      <c r="J48" s="281"/>
      <c r="K48" s="281"/>
      <c r="L48" s="282"/>
    </row>
    <row r="51" spans="2:13" ht="13.5" thickBot="1" x14ac:dyDescent="0.25">
      <c r="B51" s="283" t="s">
        <v>22</v>
      </c>
      <c r="C51" s="283"/>
      <c r="D51" s="283"/>
      <c r="E51" s="283"/>
      <c r="F51" s="283"/>
      <c r="G51" s="283"/>
      <c r="H51" s="283"/>
      <c r="I51" s="283"/>
      <c r="J51" s="283"/>
      <c r="K51" s="283"/>
      <c r="L51" s="283"/>
    </row>
    <row r="52" spans="2:13" ht="13.5" thickBot="1" x14ac:dyDescent="0.25">
      <c r="B52" s="35" t="s">
        <v>14</v>
      </c>
      <c r="C52" s="35" t="s">
        <v>15</v>
      </c>
      <c r="D52" s="35" t="s">
        <v>16</v>
      </c>
      <c r="E52" s="36">
        <v>1</v>
      </c>
      <c r="F52" s="37">
        <v>2</v>
      </c>
      <c r="G52" s="37">
        <v>3</v>
      </c>
      <c r="H52" s="37">
        <v>4</v>
      </c>
      <c r="I52" s="37">
        <v>5</v>
      </c>
      <c r="J52" s="39" t="s">
        <v>17</v>
      </c>
      <c r="K52" s="40" t="s">
        <v>17</v>
      </c>
      <c r="L52" s="35" t="s">
        <v>18</v>
      </c>
    </row>
    <row r="53" spans="2:13" x14ac:dyDescent="0.2">
      <c r="B53" s="119">
        <v>1</v>
      </c>
      <c r="C53" s="69" t="s">
        <v>62</v>
      </c>
      <c r="D53" s="89" t="s">
        <v>70</v>
      </c>
      <c r="E53" s="57">
        <v>120</v>
      </c>
      <c r="F53" s="58">
        <v>120</v>
      </c>
      <c r="G53" s="58">
        <v>120</v>
      </c>
      <c r="H53" s="58">
        <v>120</v>
      </c>
      <c r="I53" s="58">
        <v>120</v>
      </c>
      <c r="J53" s="56">
        <v>166</v>
      </c>
      <c r="K53" s="56"/>
      <c r="L53" s="44">
        <f>SUM(E53:I53)</f>
        <v>600</v>
      </c>
      <c r="M53" s="135">
        <v>52</v>
      </c>
    </row>
    <row r="54" spans="2:13" x14ac:dyDescent="0.2">
      <c r="B54" s="120">
        <v>2</v>
      </c>
      <c r="C54" s="70" t="s">
        <v>80</v>
      </c>
      <c r="D54" s="90" t="s">
        <v>81</v>
      </c>
      <c r="E54" s="27">
        <v>120</v>
      </c>
      <c r="F54" s="28">
        <v>120</v>
      </c>
      <c r="G54" s="28">
        <v>120</v>
      </c>
      <c r="H54" s="28">
        <v>120</v>
      </c>
      <c r="I54" s="28">
        <v>120</v>
      </c>
      <c r="J54" s="50">
        <v>59</v>
      </c>
      <c r="K54" s="50"/>
      <c r="L54" s="44">
        <f t="shared" ref="L54:L55" si="4">SUM(E54:I54)</f>
        <v>600</v>
      </c>
      <c r="M54" s="135">
        <v>42</v>
      </c>
    </row>
    <row r="55" spans="2:13" x14ac:dyDescent="0.2">
      <c r="B55" s="120">
        <v>3</v>
      </c>
      <c r="C55" s="70" t="s">
        <v>84</v>
      </c>
      <c r="D55" s="90" t="s">
        <v>82</v>
      </c>
      <c r="E55" s="72">
        <v>20</v>
      </c>
      <c r="F55" s="73">
        <v>71</v>
      </c>
      <c r="G55" s="60">
        <v>120</v>
      </c>
      <c r="H55" s="73">
        <v>55</v>
      </c>
      <c r="I55" s="60">
        <v>120</v>
      </c>
      <c r="J55" s="50"/>
      <c r="K55" s="50"/>
      <c r="L55" s="44">
        <f t="shared" si="4"/>
        <v>386</v>
      </c>
      <c r="M55" s="76">
        <v>31</v>
      </c>
    </row>
    <row r="56" spans="2:13" x14ac:dyDescent="0.2">
      <c r="B56" s="120"/>
      <c r="C56" s="70"/>
      <c r="D56" s="90"/>
      <c r="E56" s="72"/>
      <c r="F56" s="60"/>
      <c r="G56" s="73"/>
      <c r="H56" s="73"/>
      <c r="I56" s="60"/>
      <c r="J56" s="50"/>
      <c r="K56" s="50"/>
      <c r="L56" s="44"/>
      <c r="M56" s="76"/>
    </row>
    <row r="57" spans="2:13" ht="13.5" thickBot="1" x14ac:dyDescent="0.25">
      <c r="B57" s="14"/>
      <c r="C57" s="12"/>
      <c r="D57" s="110"/>
      <c r="E57" s="21"/>
      <c r="F57" s="124"/>
      <c r="G57" s="124"/>
      <c r="H57" s="124"/>
      <c r="I57" s="124"/>
      <c r="J57" s="15"/>
      <c r="K57" s="15"/>
      <c r="L57" s="55"/>
    </row>
    <row r="58" spans="2:13" ht="13.5" thickBot="1" x14ac:dyDescent="0.25">
      <c r="B58" s="280" t="s">
        <v>83</v>
      </c>
      <c r="C58" s="281"/>
      <c r="D58" s="281"/>
      <c r="E58" s="281"/>
      <c r="F58" s="281"/>
      <c r="G58" s="281"/>
      <c r="H58" s="281"/>
      <c r="I58" s="281"/>
      <c r="J58" s="281"/>
      <c r="K58" s="281"/>
      <c r="L58" s="282"/>
    </row>
    <row r="61" spans="2:13" ht="13.5" thickBot="1" x14ac:dyDescent="0.25">
      <c r="B61" s="283" t="s">
        <v>23</v>
      </c>
      <c r="C61" s="283"/>
      <c r="D61" s="283"/>
      <c r="E61" s="283"/>
      <c r="F61" s="283"/>
      <c r="G61" s="283"/>
      <c r="H61" s="283"/>
      <c r="I61" s="283"/>
      <c r="J61" s="283"/>
      <c r="K61" s="283"/>
      <c r="L61" s="283"/>
    </row>
    <row r="62" spans="2:13" ht="13.5" thickBot="1" x14ac:dyDescent="0.25">
      <c r="B62" s="39" t="s">
        <v>14</v>
      </c>
      <c r="C62" s="39" t="s">
        <v>15</v>
      </c>
      <c r="D62" s="39" t="s">
        <v>16</v>
      </c>
      <c r="E62" s="36">
        <v>1</v>
      </c>
      <c r="F62" s="37">
        <v>2</v>
      </c>
      <c r="G62" s="37">
        <v>3</v>
      </c>
      <c r="H62" s="37">
        <v>4</v>
      </c>
      <c r="I62" s="37">
        <v>5</v>
      </c>
      <c r="J62" s="39" t="s">
        <v>17</v>
      </c>
      <c r="K62" s="40" t="s">
        <v>17</v>
      </c>
      <c r="L62" s="35" t="s">
        <v>18</v>
      </c>
    </row>
    <row r="63" spans="2:13" x14ac:dyDescent="0.2">
      <c r="B63" s="141">
        <v>1</v>
      </c>
      <c r="C63" s="146" t="s">
        <v>52</v>
      </c>
      <c r="D63" s="177" t="s">
        <v>85</v>
      </c>
      <c r="E63" s="128">
        <v>36</v>
      </c>
      <c r="F63" s="144">
        <v>111</v>
      </c>
      <c r="G63" s="144">
        <v>95</v>
      </c>
      <c r="H63" s="144">
        <v>58</v>
      </c>
      <c r="I63" s="144">
        <v>92</v>
      </c>
      <c r="J63" s="118"/>
      <c r="K63" s="89"/>
      <c r="L63" s="44">
        <f t="shared" ref="L63" si="5">SUM(E63:I63)</f>
        <v>392</v>
      </c>
      <c r="M63">
        <v>50</v>
      </c>
    </row>
    <row r="64" spans="2:13" x14ac:dyDescent="0.2">
      <c r="B64" s="142"/>
      <c r="C64" s="100"/>
      <c r="D64" s="105"/>
      <c r="E64" s="72"/>
      <c r="F64" s="73"/>
      <c r="G64" s="73"/>
      <c r="H64" s="73"/>
      <c r="I64" s="73"/>
      <c r="J64" s="107"/>
      <c r="K64" s="106"/>
      <c r="L64" s="115"/>
    </row>
    <row r="65" spans="2:13" ht="13.5" thickBot="1" x14ac:dyDescent="0.25">
      <c r="B65" s="143"/>
      <c r="C65" s="108"/>
      <c r="D65" s="109"/>
      <c r="E65" s="33"/>
      <c r="F65" s="101"/>
      <c r="G65" s="101"/>
      <c r="H65" s="101"/>
      <c r="I65" s="101"/>
      <c r="J65" s="108"/>
      <c r="K65" s="110"/>
      <c r="L65" s="116"/>
    </row>
    <row r="66" spans="2:13" ht="13.5" thickBot="1" x14ac:dyDescent="0.25">
      <c r="B66" s="280" t="s">
        <v>72</v>
      </c>
      <c r="C66" s="286"/>
      <c r="D66" s="286"/>
      <c r="E66" s="286"/>
      <c r="F66" s="286"/>
      <c r="G66" s="286"/>
      <c r="H66" s="286"/>
      <c r="I66" s="286"/>
      <c r="J66" s="281"/>
      <c r="K66" s="281"/>
      <c r="L66" s="282"/>
    </row>
    <row r="69" spans="2:13" ht="13.5" thickBot="1" x14ac:dyDescent="0.25">
      <c r="B69" s="283" t="s">
        <v>24</v>
      </c>
      <c r="C69" s="283"/>
      <c r="D69" s="283"/>
      <c r="E69" s="283"/>
      <c r="F69" s="283"/>
      <c r="G69" s="283"/>
      <c r="H69" s="283"/>
      <c r="I69" s="283"/>
      <c r="J69" s="283"/>
      <c r="K69" s="283"/>
      <c r="L69" s="283"/>
    </row>
    <row r="70" spans="2:13" ht="13.5" thickBot="1" x14ac:dyDescent="0.25">
      <c r="B70" s="35" t="s">
        <v>14</v>
      </c>
      <c r="C70" s="39" t="s">
        <v>15</v>
      </c>
      <c r="D70" s="39" t="s">
        <v>16</v>
      </c>
      <c r="E70" s="36">
        <v>1</v>
      </c>
      <c r="F70" s="37">
        <v>2</v>
      </c>
      <c r="G70" s="37">
        <v>3</v>
      </c>
      <c r="H70" s="37">
        <v>4</v>
      </c>
      <c r="I70" s="37">
        <v>5</v>
      </c>
      <c r="J70" s="35" t="s">
        <v>17</v>
      </c>
      <c r="K70" s="41" t="s">
        <v>17</v>
      </c>
      <c r="L70" s="35" t="s">
        <v>18</v>
      </c>
    </row>
    <row r="71" spans="2:13" x14ac:dyDescent="0.2">
      <c r="B71" s="149">
        <v>1</v>
      </c>
      <c r="C71" s="155" t="s">
        <v>86</v>
      </c>
      <c r="D71" s="150" t="s">
        <v>87</v>
      </c>
      <c r="E71" s="178">
        <v>63</v>
      </c>
      <c r="F71" s="156">
        <v>41</v>
      </c>
      <c r="G71" s="156">
        <v>33</v>
      </c>
      <c r="H71" s="24"/>
      <c r="I71" s="137"/>
      <c r="J71" s="56"/>
      <c r="K71" s="50"/>
      <c r="L71" s="44">
        <f>SUM(E71:I71)</f>
        <v>137</v>
      </c>
      <c r="M71">
        <v>51</v>
      </c>
    </row>
    <row r="72" spans="2:13" x14ac:dyDescent="0.2">
      <c r="B72" s="149">
        <v>2</v>
      </c>
      <c r="C72" s="97" t="s">
        <v>88</v>
      </c>
      <c r="D72" s="27" t="s">
        <v>89</v>
      </c>
      <c r="E72" s="158">
        <v>70</v>
      </c>
      <c r="F72" s="157">
        <v>16</v>
      </c>
      <c r="G72" s="157">
        <v>21</v>
      </c>
      <c r="H72" s="60"/>
      <c r="I72" s="46"/>
      <c r="J72" s="50"/>
      <c r="K72" s="50"/>
      <c r="L72" s="44">
        <f t="shared" ref="L72:L75" si="6">SUM(E72:I72)</f>
        <v>107</v>
      </c>
      <c r="M72">
        <v>41</v>
      </c>
    </row>
    <row r="73" spans="2:13" x14ac:dyDescent="0.2">
      <c r="B73" s="149">
        <v>3</v>
      </c>
      <c r="C73" s="145" t="s">
        <v>90</v>
      </c>
      <c r="D73" s="151" t="s">
        <v>91</v>
      </c>
      <c r="E73" s="158">
        <v>64</v>
      </c>
      <c r="F73" s="157">
        <v>2</v>
      </c>
      <c r="G73" s="157">
        <v>39</v>
      </c>
      <c r="H73" s="60"/>
      <c r="I73" s="46"/>
      <c r="J73" s="50"/>
      <c r="K73" s="50"/>
      <c r="L73" s="44">
        <f t="shared" si="6"/>
        <v>105</v>
      </c>
      <c r="M73">
        <v>31</v>
      </c>
    </row>
    <row r="74" spans="2:13" x14ac:dyDescent="0.2">
      <c r="B74" s="149">
        <v>4</v>
      </c>
      <c r="C74" s="154" t="s">
        <v>92</v>
      </c>
      <c r="D74" s="152" t="s">
        <v>93</v>
      </c>
      <c r="E74" s="158">
        <v>31</v>
      </c>
      <c r="F74" s="157">
        <v>48</v>
      </c>
      <c r="G74" s="157">
        <v>25</v>
      </c>
      <c r="H74" s="60"/>
      <c r="I74" s="46"/>
      <c r="J74" s="50"/>
      <c r="K74" s="50"/>
      <c r="L74" s="44">
        <f t="shared" si="6"/>
        <v>104</v>
      </c>
      <c r="M74">
        <v>26</v>
      </c>
    </row>
    <row r="75" spans="2:13" x14ac:dyDescent="0.2">
      <c r="B75" s="149">
        <v>5</v>
      </c>
      <c r="C75" s="154" t="s">
        <v>94</v>
      </c>
      <c r="D75" s="152" t="s">
        <v>95</v>
      </c>
      <c r="E75" s="158">
        <v>2</v>
      </c>
      <c r="F75" s="157">
        <v>3</v>
      </c>
      <c r="G75" s="157">
        <v>7</v>
      </c>
      <c r="H75" s="60"/>
      <c r="I75" s="46"/>
      <c r="J75" s="50"/>
      <c r="K75" s="50"/>
      <c r="L75" s="44">
        <f t="shared" si="6"/>
        <v>12</v>
      </c>
      <c r="M75">
        <v>21</v>
      </c>
    </row>
    <row r="76" spans="2:13" x14ac:dyDescent="0.2">
      <c r="B76" s="149"/>
      <c r="C76" s="97"/>
      <c r="D76" s="105"/>
      <c r="E76" s="48"/>
      <c r="F76" s="46"/>
      <c r="G76" s="46"/>
      <c r="H76" s="46"/>
      <c r="I76" s="46"/>
      <c r="J76" s="14"/>
      <c r="K76" s="14"/>
      <c r="L76" s="102"/>
    </row>
    <row r="77" spans="2:13" ht="13.5" thickBot="1" x14ac:dyDescent="0.25">
      <c r="B77" s="17"/>
      <c r="C77" s="153"/>
      <c r="D77" s="121"/>
      <c r="E77" s="21"/>
      <c r="F77" s="136"/>
      <c r="G77" s="136"/>
      <c r="H77" s="136"/>
      <c r="I77" s="136"/>
      <c r="J77" s="15"/>
      <c r="K77" s="15"/>
      <c r="L77" s="55"/>
    </row>
    <row r="78" spans="2:13" ht="13.5" thickBot="1" x14ac:dyDescent="0.25">
      <c r="B78" s="280"/>
      <c r="C78" s="286"/>
      <c r="D78" s="286"/>
      <c r="E78" s="286"/>
      <c r="F78" s="286"/>
      <c r="G78" s="286"/>
      <c r="H78" s="286"/>
      <c r="I78" s="286"/>
      <c r="J78" s="281"/>
      <c r="K78" s="281"/>
      <c r="L78" s="282"/>
    </row>
  </sheetData>
  <sortState ref="C9:L12">
    <sortCondition descending="1" ref="J9:J12"/>
  </sortState>
  <mergeCells count="15">
    <mergeCell ref="B66:L66"/>
    <mergeCell ref="B69:L69"/>
    <mergeCell ref="B78:L78"/>
    <mergeCell ref="B39:L39"/>
    <mergeCell ref="B42:L42"/>
    <mergeCell ref="B48:L48"/>
    <mergeCell ref="B51:L51"/>
    <mergeCell ref="B58:L58"/>
    <mergeCell ref="B61:L61"/>
    <mergeCell ref="B32:L32"/>
    <mergeCell ref="B4:L5"/>
    <mergeCell ref="B7:L7"/>
    <mergeCell ref="B21:L21"/>
    <mergeCell ref="B24:L24"/>
    <mergeCell ref="B29:L29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9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5.28515625" bestFit="1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85" t="s">
        <v>108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</row>
    <row r="5" spans="2:16" x14ac:dyDescent="0.2"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7" spans="2:16" ht="13.5" thickBot="1" x14ac:dyDescent="0.25">
      <c r="B7" s="283" t="s">
        <v>19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</row>
    <row r="8" spans="2:16" ht="13.5" thickBot="1" x14ac:dyDescent="0.25">
      <c r="B8" s="35" t="s">
        <v>14</v>
      </c>
      <c r="C8" s="35" t="s">
        <v>15</v>
      </c>
      <c r="D8" s="35" t="s">
        <v>16</v>
      </c>
      <c r="E8" s="64">
        <v>1</v>
      </c>
      <c r="F8" s="65">
        <v>2</v>
      </c>
      <c r="G8" s="65">
        <v>3</v>
      </c>
      <c r="H8" s="65">
        <v>4</v>
      </c>
      <c r="I8" s="65">
        <v>5</v>
      </c>
      <c r="J8" s="65">
        <v>6</v>
      </c>
      <c r="K8" s="66">
        <v>7</v>
      </c>
      <c r="L8" s="35" t="s">
        <v>17</v>
      </c>
      <c r="M8" s="41" t="s">
        <v>17</v>
      </c>
      <c r="N8" s="35" t="s">
        <v>18</v>
      </c>
      <c r="O8" s="35" t="s">
        <v>30</v>
      </c>
      <c r="P8" s="32"/>
    </row>
    <row r="9" spans="2:16" x14ac:dyDescent="0.2">
      <c r="B9" s="14">
        <v>1</v>
      </c>
      <c r="C9" s="70" t="s">
        <v>62</v>
      </c>
      <c r="D9" s="90" t="s">
        <v>70</v>
      </c>
      <c r="E9" s="59">
        <v>180</v>
      </c>
      <c r="F9" s="60">
        <v>180</v>
      </c>
      <c r="G9" s="60">
        <v>180</v>
      </c>
      <c r="H9" s="60">
        <v>180</v>
      </c>
      <c r="I9" s="60">
        <v>180</v>
      </c>
      <c r="J9" s="42"/>
      <c r="K9" s="47"/>
      <c r="L9" s="28">
        <v>360</v>
      </c>
      <c r="M9" s="7"/>
      <c r="N9" s="44">
        <f t="shared" ref="N9:N18" si="0">SUM(E9:I9)</f>
        <v>900</v>
      </c>
      <c r="O9" s="135">
        <v>54</v>
      </c>
    </row>
    <row r="10" spans="2:16" x14ac:dyDescent="0.2">
      <c r="B10" s="14">
        <v>2</v>
      </c>
      <c r="C10" s="70" t="s">
        <v>67</v>
      </c>
      <c r="D10" s="91" t="s">
        <v>64</v>
      </c>
      <c r="E10" s="59">
        <v>180</v>
      </c>
      <c r="F10" s="60">
        <v>180</v>
      </c>
      <c r="G10" s="60">
        <v>180</v>
      </c>
      <c r="H10" s="60">
        <v>180</v>
      </c>
      <c r="I10" s="60">
        <v>180</v>
      </c>
      <c r="J10" s="42"/>
      <c r="K10" s="47"/>
      <c r="L10" s="28">
        <v>299</v>
      </c>
      <c r="M10" s="7"/>
      <c r="N10" s="44">
        <f t="shared" si="0"/>
        <v>900</v>
      </c>
      <c r="O10" s="135">
        <v>44</v>
      </c>
    </row>
    <row r="11" spans="2:16" x14ac:dyDescent="0.2">
      <c r="B11" s="14">
        <v>3</v>
      </c>
      <c r="C11" s="70" t="s">
        <v>39</v>
      </c>
      <c r="D11" s="91" t="s">
        <v>40</v>
      </c>
      <c r="E11" s="59">
        <v>180</v>
      </c>
      <c r="F11" s="60">
        <v>180</v>
      </c>
      <c r="G11" s="73">
        <v>178</v>
      </c>
      <c r="H11" s="60">
        <v>180</v>
      </c>
      <c r="I11" s="60">
        <v>180</v>
      </c>
      <c r="J11" s="42"/>
      <c r="K11" s="47"/>
      <c r="L11" s="28"/>
      <c r="M11" s="7"/>
      <c r="N11" s="44">
        <f t="shared" si="0"/>
        <v>898</v>
      </c>
      <c r="O11">
        <v>34</v>
      </c>
    </row>
    <row r="12" spans="2:16" x14ac:dyDescent="0.2">
      <c r="B12" s="14">
        <v>4</v>
      </c>
      <c r="C12" s="10" t="s">
        <v>43</v>
      </c>
      <c r="D12" s="90" t="s">
        <v>60</v>
      </c>
      <c r="E12" s="88">
        <v>170</v>
      </c>
      <c r="F12" s="28">
        <v>180</v>
      </c>
      <c r="G12" s="28">
        <v>180</v>
      </c>
      <c r="H12" s="28">
        <v>180</v>
      </c>
      <c r="I12" s="28">
        <v>180</v>
      </c>
      <c r="J12" s="45"/>
      <c r="K12" s="49"/>
      <c r="L12" s="45"/>
      <c r="M12" s="50"/>
      <c r="N12" s="44">
        <f t="shared" si="0"/>
        <v>890</v>
      </c>
      <c r="O12">
        <v>29</v>
      </c>
    </row>
    <row r="13" spans="2:16" x14ac:dyDescent="0.2">
      <c r="B13" s="14">
        <v>5</v>
      </c>
      <c r="C13" s="70" t="s">
        <v>45</v>
      </c>
      <c r="D13" s="90" t="s">
        <v>46</v>
      </c>
      <c r="E13" s="72">
        <v>176</v>
      </c>
      <c r="F13" s="60">
        <v>180</v>
      </c>
      <c r="G13" s="60">
        <v>180</v>
      </c>
      <c r="H13" s="73">
        <v>157</v>
      </c>
      <c r="I13" s="60">
        <v>180</v>
      </c>
      <c r="J13" s="42"/>
      <c r="K13" s="47"/>
      <c r="L13" s="28"/>
      <c r="M13" s="7"/>
      <c r="N13" s="44">
        <f t="shared" si="0"/>
        <v>873</v>
      </c>
      <c r="O13">
        <v>24</v>
      </c>
    </row>
    <row r="14" spans="2:16" x14ac:dyDescent="0.2">
      <c r="B14" s="14">
        <v>6</v>
      </c>
      <c r="C14" s="70" t="s">
        <v>41</v>
      </c>
      <c r="D14" s="91" t="s">
        <v>71</v>
      </c>
      <c r="E14" s="59">
        <v>180</v>
      </c>
      <c r="F14" s="60">
        <v>180</v>
      </c>
      <c r="G14" s="60">
        <v>180</v>
      </c>
      <c r="H14" s="73">
        <v>141</v>
      </c>
      <c r="I14" s="60">
        <v>180</v>
      </c>
      <c r="J14" s="42"/>
      <c r="K14" s="47"/>
      <c r="L14" s="28"/>
      <c r="M14" s="7"/>
      <c r="N14" s="44">
        <f t="shared" si="0"/>
        <v>861</v>
      </c>
      <c r="O14">
        <v>23</v>
      </c>
    </row>
    <row r="15" spans="2:16" x14ac:dyDescent="0.2">
      <c r="B15" s="14">
        <v>7</v>
      </c>
      <c r="C15" s="70" t="s">
        <v>57</v>
      </c>
      <c r="D15" s="91" t="s">
        <v>61</v>
      </c>
      <c r="E15" s="72">
        <v>140</v>
      </c>
      <c r="F15" s="60">
        <v>180</v>
      </c>
      <c r="G15" s="60">
        <v>180</v>
      </c>
      <c r="H15" s="60">
        <v>180</v>
      </c>
      <c r="I15" s="73">
        <v>155</v>
      </c>
      <c r="J15" s="42"/>
      <c r="K15" s="47"/>
      <c r="L15" s="28"/>
      <c r="M15" s="7"/>
      <c r="N15" s="44">
        <f t="shared" si="0"/>
        <v>835</v>
      </c>
      <c r="O15">
        <v>22</v>
      </c>
    </row>
    <row r="16" spans="2:16" x14ac:dyDescent="0.2">
      <c r="B16" s="14">
        <v>8</v>
      </c>
      <c r="C16" s="70" t="s">
        <v>98</v>
      </c>
      <c r="D16" s="91" t="s">
        <v>99</v>
      </c>
      <c r="E16" s="59">
        <v>180</v>
      </c>
      <c r="F16" s="60">
        <v>180</v>
      </c>
      <c r="G16" s="60">
        <v>180</v>
      </c>
      <c r="H16" s="60">
        <v>180</v>
      </c>
      <c r="I16" s="73">
        <v>95</v>
      </c>
      <c r="J16" s="42"/>
      <c r="K16" s="47"/>
      <c r="L16" s="28"/>
      <c r="M16" s="7"/>
      <c r="N16" s="44">
        <f t="shared" si="0"/>
        <v>815</v>
      </c>
      <c r="O16">
        <v>21</v>
      </c>
    </row>
    <row r="17" spans="2:15" x14ac:dyDescent="0.2">
      <c r="B17" s="14">
        <v>9</v>
      </c>
      <c r="C17" s="70" t="s">
        <v>96</v>
      </c>
      <c r="D17" s="90" t="s">
        <v>97</v>
      </c>
      <c r="E17" s="59">
        <v>180</v>
      </c>
      <c r="F17" s="73">
        <v>178</v>
      </c>
      <c r="G17" s="73">
        <v>157</v>
      </c>
      <c r="H17" s="60">
        <v>180</v>
      </c>
      <c r="I17" s="60">
        <v>80</v>
      </c>
      <c r="J17" s="42"/>
      <c r="K17" s="47"/>
      <c r="L17" s="28"/>
      <c r="M17" s="7"/>
      <c r="N17" s="44">
        <f t="shared" si="0"/>
        <v>775</v>
      </c>
      <c r="O17">
        <v>19</v>
      </c>
    </row>
    <row r="18" spans="2:15" x14ac:dyDescent="0.2">
      <c r="B18" s="14">
        <v>10</v>
      </c>
      <c r="C18" s="70" t="s">
        <v>66</v>
      </c>
      <c r="D18" s="91" t="s">
        <v>63</v>
      </c>
      <c r="E18" s="72">
        <v>72</v>
      </c>
      <c r="F18" s="73">
        <v>81</v>
      </c>
      <c r="G18" s="73">
        <v>62</v>
      </c>
      <c r="H18" s="73">
        <v>64</v>
      </c>
      <c r="I18" s="73" t="s">
        <v>47</v>
      </c>
      <c r="J18" s="42"/>
      <c r="K18" s="43"/>
      <c r="L18" s="1"/>
      <c r="M18" s="14"/>
      <c r="N18" s="44">
        <f t="shared" si="0"/>
        <v>279</v>
      </c>
      <c r="O18">
        <v>18</v>
      </c>
    </row>
    <row r="19" spans="2:15" x14ac:dyDescent="0.2">
      <c r="B19" s="14"/>
      <c r="C19" s="10"/>
      <c r="D19" s="91"/>
      <c r="E19" s="59"/>
      <c r="F19" s="60"/>
      <c r="G19" s="73"/>
      <c r="H19" s="73"/>
      <c r="I19" s="73"/>
      <c r="J19" s="45"/>
      <c r="K19" s="49"/>
      <c r="L19" s="45"/>
      <c r="M19" s="50"/>
      <c r="N19" s="44"/>
    </row>
    <row r="20" spans="2:15" x14ac:dyDescent="0.2">
      <c r="B20" s="14"/>
      <c r="C20" s="10"/>
      <c r="D20" s="90"/>
      <c r="E20" s="72"/>
      <c r="F20" s="73"/>
      <c r="G20" s="73"/>
      <c r="H20" s="73"/>
      <c r="I20" s="73"/>
      <c r="J20" s="45"/>
      <c r="K20" s="49"/>
      <c r="L20" s="1"/>
      <c r="M20" s="14"/>
      <c r="N20" s="44"/>
    </row>
    <row r="21" spans="2:15" ht="13.5" thickBot="1" x14ac:dyDescent="0.25">
      <c r="B21" s="14"/>
      <c r="C21" s="12"/>
      <c r="D21" s="163"/>
      <c r="E21" s="21"/>
      <c r="F21" s="123"/>
      <c r="G21" s="123"/>
      <c r="H21" s="123"/>
      <c r="I21" s="123"/>
      <c r="J21" s="123"/>
      <c r="K21" s="23"/>
      <c r="L21" s="123"/>
      <c r="M21" s="15"/>
      <c r="N21" s="44"/>
    </row>
    <row r="22" spans="2:15" ht="13.5" thickBot="1" x14ac:dyDescent="0.25">
      <c r="B22" s="280" t="s">
        <v>107</v>
      </c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2"/>
    </row>
    <row r="23" spans="2:15" x14ac:dyDescent="0.2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2:15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2:15" ht="13.5" thickBot="1" x14ac:dyDescent="0.25">
      <c r="B25" s="283" t="s">
        <v>28</v>
      </c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</row>
    <row r="26" spans="2:15" ht="13.5" thickBot="1" x14ac:dyDescent="0.25">
      <c r="B26" s="35" t="s">
        <v>14</v>
      </c>
      <c r="C26" s="35" t="s">
        <v>15</v>
      </c>
      <c r="D26" s="35" t="s">
        <v>16</v>
      </c>
      <c r="E26" s="64">
        <v>1</v>
      </c>
      <c r="F26" s="65">
        <v>2</v>
      </c>
      <c r="G26" s="65">
        <v>3</v>
      </c>
      <c r="H26" s="65">
        <v>4</v>
      </c>
      <c r="I26" s="65">
        <v>5</v>
      </c>
      <c r="J26" s="65">
        <v>6</v>
      </c>
      <c r="K26" s="66">
        <v>7</v>
      </c>
      <c r="L26" s="35" t="s">
        <v>17</v>
      </c>
      <c r="M26" s="41" t="s">
        <v>17</v>
      </c>
      <c r="N26" s="35" t="s">
        <v>18</v>
      </c>
    </row>
    <row r="27" spans="2:15" x14ac:dyDescent="0.2">
      <c r="B27" s="14">
        <v>1</v>
      </c>
      <c r="C27" s="70" t="s">
        <v>66</v>
      </c>
      <c r="D27" s="91" t="s">
        <v>63</v>
      </c>
      <c r="E27" s="72">
        <v>72</v>
      </c>
      <c r="F27" s="73">
        <v>81</v>
      </c>
      <c r="G27" s="73">
        <v>62</v>
      </c>
      <c r="H27" s="73">
        <v>64</v>
      </c>
      <c r="I27" s="73" t="s">
        <v>47</v>
      </c>
      <c r="J27" s="45"/>
      <c r="K27" s="49"/>
      <c r="L27" s="1"/>
      <c r="M27" s="14"/>
      <c r="N27" s="44">
        <f>SUM(E27:I27)</f>
        <v>279</v>
      </c>
      <c r="O27">
        <v>50</v>
      </c>
    </row>
    <row r="28" spans="2:15" x14ac:dyDescent="0.2">
      <c r="B28" s="14"/>
      <c r="C28" s="10"/>
      <c r="D28" s="51"/>
      <c r="E28" s="52"/>
      <c r="F28" s="42"/>
      <c r="G28" s="45"/>
      <c r="H28" s="28"/>
      <c r="I28" s="1"/>
      <c r="J28" s="45"/>
      <c r="K28" s="49"/>
      <c r="L28" s="45"/>
      <c r="M28" s="50"/>
      <c r="N28" s="53"/>
    </row>
    <row r="29" spans="2:15" ht="13.5" thickBot="1" x14ac:dyDescent="0.25">
      <c r="B29" s="14"/>
      <c r="C29" s="12"/>
      <c r="D29" s="54"/>
      <c r="E29" s="21"/>
      <c r="F29" s="123"/>
      <c r="G29" s="123"/>
      <c r="H29" s="123"/>
      <c r="I29" s="123"/>
      <c r="J29" s="123"/>
      <c r="K29" s="23"/>
      <c r="L29" s="123"/>
      <c r="M29" s="15"/>
      <c r="N29" s="55"/>
    </row>
    <row r="30" spans="2:15" ht="13.5" thickBot="1" x14ac:dyDescent="0.25">
      <c r="B30" s="280" t="s">
        <v>72</v>
      </c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2"/>
    </row>
    <row r="31" spans="2:15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2:15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</row>
    <row r="33" spans="2:15" ht="13.5" thickBot="1" x14ac:dyDescent="0.25">
      <c r="B33" s="283" t="s">
        <v>20</v>
      </c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</row>
    <row r="34" spans="2:15" ht="13.5" thickBot="1" x14ac:dyDescent="0.25">
      <c r="B34" s="35" t="s">
        <v>14</v>
      </c>
      <c r="C34" s="35" t="s">
        <v>15</v>
      </c>
      <c r="D34" s="35" t="s">
        <v>16</v>
      </c>
      <c r="E34" s="41">
        <v>1</v>
      </c>
      <c r="F34" s="65">
        <v>2</v>
      </c>
      <c r="G34" s="65">
        <v>3</v>
      </c>
      <c r="H34" s="65">
        <v>4</v>
      </c>
      <c r="I34" s="65">
        <v>5</v>
      </c>
      <c r="J34" s="65">
        <v>6</v>
      </c>
      <c r="K34" s="66">
        <v>7</v>
      </c>
      <c r="L34" s="35" t="s">
        <v>17</v>
      </c>
      <c r="M34" s="35" t="s">
        <v>17</v>
      </c>
      <c r="N34" s="35" t="s">
        <v>18</v>
      </c>
    </row>
    <row r="35" spans="2:15" x14ac:dyDescent="0.2">
      <c r="B35" s="14">
        <v>1</v>
      </c>
      <c r="C35" s="70" t="s">
        <v>106</v>
      </c>
      <c r="D35" s="77" t="s">
        <v>74</v>
      </c>
      <c r="E35" s="59">
        <v>180</v>
      </c>
      <c r="F35" s="60">
        <v>180</v>
      </c>
      <c r="G35" s="60">
        <v>180</v>
      </c>
      <c r="H35" s="73">
        <v>170</v>
      </c>
      <c r="I35" s="60">
        <v>180</v>
      </c>
      <c r="J35" s="45"/>
      <c r="K35" s="49"/>
      <c r="L35" s="1"/>
      <c r="M35" s="14"/>
      <c r="N35" s="44">
        <f>SUM(E35:I35)</f>
        <v>890</v>
      </c>
      <c r="O35">
        <v>51</v>
      </c>
    </row>
    <row r="36" spans="2:15" x14ac:dyDescent="0.2">
      <c r="B36" s="14">
        <v>2</v>
      </c>
      <c r="C36" s="70" t="s">
        <v>75</v>
      </c>
      <c r="D36" s="77" t="s">
        <v>73</v>
      </c>
      <c r="E36" s="72">
        <v>177</v>
      </c>
      <c r="F36" s="60">
        <v>180</v>
      </c>
      <c r="G36" s="73">
        <v>149</v>
      </c>
      <c r="H36" s="60">
        <v>180</v>
      </c>
      <c r="I36" s="73" t="s">
        <v>47</v>
      </c>
      <c r="J36" s="42"/>
      <c r="K36" s="47"/>
      <c r="L36" s="28"/>
      <c r="M36" s="7"/>
      <c r="N36" s="44">
        <f>SUM(E36:I36)</f>
        <v>686</v>
      </c>
      <c r="O36">
        <v>40</v>
      </c>
    </row>
    <row r="37" spans="2:15" x14ac:dyDescent="0.2">
      <c r="B37" s="14"/>
      <c r="C37" s="70"/>
      <c r="D37" s="78"/>
      <c r="E37" s="59"/>
      <c r="F37" s="60"/>
      <c r="G37" s="73"/>
      <c r="H37" s="73"/>
      <c r="I37" s="73"/>
      <c r="J37" s="42"/>
      <c r="K37" s="43"/>
      <c r="L37" s="1"/>
      <c r="M37" s="14"/>
      <c r="N37" s="44"/>
    </row>
    <row r="38" spans="2:15" x14ac:dyDescent="0.2">
      <c r="B38" s="10"/>
      <c r="C38" s="10"/>
      <c r="D38" s="62"/>
      <c r="E38" s="59"/>
      <c r="F38" s="60"/>
      <c r="G38" s="60"/>
      <c r="H38" s="60"/>
      <c r="I38" s="73"/>
      <c r="J38" s="42"/>
      <c r="K38" s="47"/>
      <c r="L38" s="28"/>
      <c r="M38" s="7"/>
      <c r="N38" s="44"/>
    </row>
    <row r="39" spans="2:15" x14ac:dyDescent="0.2">
      <c r="B39" s="14"/>
      <c r="C39" s="10"/>
      <c r="D39" s="51"/>
      <c r="E39" s="52"/>
      <c r="F39" s="42"/>
      <c r="G39" s="45"/>
      <c r="H39" s="28"/>
      <c r="I39" s="1"/>
      <c r="J39" s="45"/>
      <c r="K39" s="49"/>
      <c r="L39" s="45"/>
      <c r="M39" s="50"/>
      <c r="N39" s="53"/>
    </row>
    <row r="40" spans="2:15" ht="13.5" thickBot="1" x14ac:dyDescent="0.25">
      <c r="B40" s="14"/>
      <c r="C40" s="12"/>
      <c r="D40" s="54"/>
      <c r="E40" s="21"/>
      <c r="F40" s="123"/>
      <c r="G40" s="123"/>
      <c r="H40" s="123"/>
      <c r="I40" s="123"/>
      <c r="J40" s="123"/>
      <c r="K40" s="23"/>
      <c r="L40" s="123"/>
      <c r="M40" s="15"/>
      <c r="N40" s="55"/>
    </row>
    <row r="41" spans="2:15" ht="13.5" thickBot="1" x14ac:dyDescent="0.25">
      <c r="B41" s="280" t="s">
        <v>77</v>
      </c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2"/>
    </row>
    <row r="43" spans="2:15" s="67" customFormat="1" x14ac:dyDescent="0.2"/>
    <row r="44" spans="2:15" ht="13.5" thickBot="1" x14ac:dyDescent="0.25">
      <c r="B44" s="283" t="s">
        <v>21</v>
      </c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</row>
    <row r="45" spans="2:15" ht="13.5" thickBot="1" x14ac:dyDescent="0.25">
      <c r="B45" s="35" t="s">
        <v>14</v>
      </c>
      <c r="C45" s="35" t="s">
        <v>15</v>
      </c>
      <c r="D45" s="35" t="s">
        <v>16</v>
      </c>
      <c r="E45" s="36">
        <v>1</v>
      </c>
      <c r="F45" s="37">
        <v>2</v>
      </c>
      <c r="G45" s="37">
        <v>3</v>
      </c>
      <c r="H45" s="37">
        <v>4</v>
      </c>
      <c r="I45" s="37">
        <v>5</v>
      </c>
      <c r="J45" s="37">
        <v>6</v>
      </c>
      <c r="K45" s="38">
        <v>7</v>
      </c>
      <c r="L45" s="39" t="s">
        <v>17</v>
      </c>
      <c r="M45" s="40" t="s">
        <v>17</v>
      </c>
      <c r="N45" s="35" t="s">
        <v>18</v>
      </c>
    </row>
    <row r="46" spans="2:15" x14ac:dyDescent="0.2">
      <c r="B46" s="9">
        <v>1</v>
      </c>
      <c r="C46" s="69" t="s">
        <v>54</v>
      </c>
      <c r="D46" s="74" t="s">
        <v>55</v>
      </c>
      <c r="E46" s="164">
        <v>98</v>
      </c>
      <c r="F46" s="75">
        <v>109</v>
      </c>
      <c r="G46" s="75">
        <v>73</v>
      </c>
      <c r="H46" s="75">
        <v>80</v>
      </c>
      <c r="I46" s="75">
        <v>48</v>
      </c>
      <c r="J46" s="30"/>
      <c r="K46" s="31"/>
      <c r="L46" s="159"/>
      <c r="M46" s="13"/>
      <c r="N46" s="44">
        <f>SUM(E46:I46)</f>
        <v>408</v>
      </c>
      <c r="O46">
        <v>50</v>
      </c>
    </row>
    <row r="47" spans="2:15" x14ac:dyDescent="0.2">
      <c r="B47" s="10"/>
      <c r="C47" s="70"/>
      <c r="D47" s="77"/>
      <c r="E47" s="59"/>
      <c r="F47" s="73"/>
      <c r="G47" s="73"/>
      <c r="H47" s="60"/>
      <c r="I47" s="73"/>
      <c r="J47" s="45"/>
      <c r="K47" s="49"/>
      <c r="L47" s="45"/>
      <c r="M47" s="50"/>
      <c r="N47" s="44"/>
    </row>
    <row r="48" spans="2:15" x14ac:dyDescent="0.2">
      <c r="B48" s="14"/>
      <c r="C48" s="10"/>
      <c r="D48" s="51"/>
      <c r="E48" s="52"/>
      <c r="F48" s="42"/>
      <c r="G48" s="45"/>
      <c r="H48" s="28"/>
      <c r="I48" s="1"/>
      <c r="J48" s="45"/>
      <c r="K48" s="49"/>
      <c r="L48" s="45"/>
      <c r="M48" s="50"/>
      <c r="N48" s="53"/>
    </row>
    <row r="49" spans="2:15" ht="13.5" thickBot="1" x14ac:dyDescent="0.25">
      <c r="B49" s="14"/>
      <c r="C49" s="12"/>
      <c r="D49" s="54"/>
      <c r="E49" s="21"/>
      <c r="F49" s="123"/>
      <c r="G49" s="123"/>
      <c r="H49" s="123"/>
      <c r="I49" s="123"/>
      <c r="J49" s="123"/>
      <c r="K49" s="23"/>
      <c r="L49" s="123"/>
      <c r="M49" s="15"/>
      <c r="N49" s="55"/>
    </row>
    <row r="50" spans="2:15" ht="13.5" thickBot="1" x14ac:dyDescent="0.25">
      <c r="B50" s="280" t="s">
        <v>72</v>
      </c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2"/>
    </row>
    <row r="53" spans="2:15" ht="13.5" thickBot="1" x14ac:dyDescent="0.25">
      <c r="B53" s="283" t="s">
        <v>22</v>
      </c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</row>
    <row r="54" spans="2:15" ht="13.5" thickBot="1" x14ac:dyDescent="0.25">
      <c r="B54" s="35" t="s">
        <v>14</v>
      </c>
      <c r="C54" s="35" t="s">
        <v>15</v>
      </c>
      <c r="D54" s="35" t="s">
        <v>16</v>
      </c>
      <c r="E54" s="36">
        <v>1</v>
      </c>
      <c r="F54" s="37">
        <v>2</v>
      </c>
      <c r="G54" s="37">
        <v>3</v>
      </c>
      <c r="H54" s="37">
        <v>4</v>
      </c>
      <c r="I54" s="37">
        <v>5</v>
      </c>
      <c r="J54" s="37">
        <v>6</v>
      </c>
      <c r="K54" s="38">
        <v>7</v>
      </c>
      <c r="L54" s="39" t="s">
        <v>17</v>
      </c>
      <c r="M54" s="40" t="s">
        <v>17</v>
      </c>
      <c r="N54" s="35" t="s">
        <v>18</v>
      </c>
    </row>
    <row r="55" spans="2:15" x14ac:dyDescent="0.2">
      <c r="B55" s="119">
        <v>1</v>
      </c>
      <c r="C55" s="69" t="s">
        <v>62</v>
      </c>
      <c r="D55" s="89" t="s">
        <v>70</v>
      </c>
      <c r="E55" s="57">
        <v>120</v>
      </c>
      <c r="F55" s="58">
        <v>120</v>
      </c>
      <c r="G55" s="58">
        <v>120</v>
      </c>
      <c r="H55" s="75">
        <v>77</v>
      </c>
      <c r="I55" s="75">
        <v>106</v>
      </c>
      <c r="J55" s="30"/>
      <c r="K55" s="31"/>
      <c r="L55" s="30"/>
      <c r="M55" s="56"/>
      <c r="N55" s="44">
        <f>SUM(E55:I55)</f>
        <v>543</v>
      </c>
      <c r="O55">
        <v>52</v>
      </c>
    </row>
    <row r="56" spans="2:15" x14ac:dyDescent="0.2">
      <c r="B56" s="120">
        <v>2</v>
      </c>
      <c r="C56" s="70" t="s">
        <v>80</v>
      </c>
      <c r="D56" s="90" t="s">
        <v>81</v>
      </c>
      <c r="E56" s="27">
        <v>120</v>
      </c>
      <c r="F56" s="28">
        <v>120</v>
      </c>
      <c r="G56" s="28">
        <v>120</v>
      </c>
      <c r="H56" s="87">
        <v>52</v>
      </c>
      <c r="I56" s="87">
        <v>110</v>
      </c>
      <c r="J56" s="28"/>
      <c r="K56" s="49"/>
      <c r="L56" s="45"/>
      <c r="M56" s="50"/>
      <c r="N56" s="44">
        <f>SUM(E56:I56)</f>
        <v>522</v>
      </c>
      <c r="O56">
        <v>41</v>
      </c>
    </row>
    <row r="57" spans="2:15" x14ac:dyDescent="0.2">
      <c r="B57" s="120">
        <v>3</v>
      </c>
      <c r="C57" s="70" t="s">
        <v>100</v>
      </c>
      <c r="D57" s="90" t="s">
        <v>101</v>
      </c>
      <c r="E57" s="72">
        <v>95</v>
      </c>
      <c r="F57" s="73">
        <v>86</v>
      </c>
      <c r="G57" s="73">
        <v>114</v>
      </c>
      <c r="H57" s="73">
        <v>67</v>
      </c>
      <c r="I57" s="73">
        <v>62</v>
      </c>
      <c r="J57" s="45"/>
      <c r="K57" s="49"/>
      <c r="L57" s="45"/>
      <c r="M57" s="50"/>
      <c r="N57" s="44">
        <f>SUM(E57:I57)</f>
        <v>424</v>
      </c>
      <c r="O57">
        <v>32</v>
      </c>
    </row>
    <row r="58" spans="2:15" x14ac:dyDescent="0.2">
      <c r="B58" s="120">
        <v>4</v>
      </c>
      <c r="C58" s="70" t="s">
        <v>84</v>
      </c>
      <c r="D58" s="90" t="s">
        <v>82</v>
      </c>
      <c r="E58" s="72">
        <v>76</v>
      </c>
      <c r="F58" s="73">
        <v>74</v>
      </c>
      <c r="G58" s="73">
        <v>48</v>
      </c>
      <c r="H58" s="73">
        <v>31</v>
      </c>
      <c r="I58" s="60">
        <v>120</v>
      </c>
      <c r="J58" s="45"/>
      <c r="K58" s="49"/>
      <c r="L58" s="45"/>
      <c r="M58" s="50"/>
      <c r="N58" s="44">
        <f>SUM(E58:I58)</f>
        <v>349</v>
      </c>
      <c r="O58">
        <v>26</v>
      </c>
    </row>
    <row r="59" spans="2:15" ht="13.5" thickBot="1" x14ac:dyDescent="0.25">
      <c r="B59" s="14"/>
      <c r="C59" s="12"/>
      <c r="D59" s="110"/>
      <c r="E59" s="21"/>
      <c r="F59" s="123"/>
      <c r="G59" s="123"/>
      <c r="H59" s="123"/>
      <c r="I59" s="123"/>
      <c r="J59" s="123"/>
      <c r="K59" s="23"/>
      <c r="L59" s="123"/>
      <c r="M59" s="15"/>
      <c r="N59" s="55"/>
    </row>
    <row r="60" spans="2:15" ht="13.5" thickBot="1" x14ac:dyDescent="0.25">
      <c r="B60" s="280" t="s">
        <v>102</v>
      </c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2"/>
    </row>
    <row r="63" spans="2:15" ht="13.5" thickBot="1" x14ac:dyDescent="0.25">
      <c r="B63" s="283" t="s">
        <v>23</v>
      </c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</row>
    <row r="64" spans="2:15" ht="13.5" thickBot="1" x14ac:dyDescent="0.25">
      <c r="B64" s="39" t="s">
        <v>14</v>
      </c>
      <c r="C64" s="39" t="s">
        <v>15</v>
      </c>
      <c r="D64" s="39" t="s">
        <v>16</v>
      </c>
      <c r="E64" s="36">
        <v>1</v>
      </c>
      <c r="F64" s="37">
        <v>2</v>
      </c>
      <c r="G64" s="37">
        <v>3</v>
      </c>
      <c r="H64" s="37">
        <v>4</v>
      </c>
      <c r="I64" s="37">
        <v>5</v>
      </c>
      <c r="J64" s="37">
        <v>6</v>
      </c>
      <c r="K64" s="38">
        <v>7</v>
      </c>
      <c r="L64" s="39" t="s">
        <v>17</v>
      </c>
      <c r="M64" s="40" t="s">
        <v>17</v>
      </c>
      <c r="N64" s="35" t="s">
        <v>18</v>
      </c>
    </row>
    <row r="65" spans="2:15" x14ac:dyDescent="0.2">
      <c r="B65" s="111"/>
      <c r="C65" s="147" t="s">
        <v>52</v>
      </c>
      <c r="D65" s="148" t="s">
        <v>53</v>
      </c>
      <c r="E65" s="71">
        <v>70</v>
      </c>
      <c r="F65" s="71">
        <v>0</v>
      </c>
      <c r="G65" s="161" t="s">
        <v>47</v>
      </c>
      <c r="H65" s="71" t="s">
        <v>47</v>
      </c>
      <c r="I65" s="71" t="s">
        <v>47</v>
      </c>
      <c r="J65" s="71"/>
      <c r="K65" s="71"/>
      <c r="L65" s="148"/>
      <c r="M65" s="162"/>
      <c r="N65" s="44">
        <f>SUM(E65:I65)</f>
        <v>70</v>
      </c>
    </row>
    <row r="66" spans="2:15" x14ac:dyDescent="0.2">
      <c r="B66" s="112"/>
      <c r="C66" s="105"/>
      <c r="D66" s="100"/>
      <c r="E66" s="73"/>
      <c r="F66" s="60"/>
      <c r="G66" s="60"/>
      <c r="H66" s="60"/>
      <c r="I66" s="73"/>
      <c r="J66" s="45"/>
      <c r="K66" s="45"/>
      <c r="L66" s="100"/>
      <c r="M66" s="90"/>
      <c r="N66" s="160"/>
    </row>
    <row r="67" spans="2:15" ht="13.5" thickBot="1" x14ac:dyDescent="0.25">
      <c r="B67" s="114"/>
      <c r="C67" s="109"/>
      <c r="D67" s="108"/>
      <c r="E67" s="101"/>
      <c r="F67" s="101"/>
      <c r="G67" s="101"/>
      <c r="H67" s="101"/>
      <c r="I67" s="101"/>
      <c r="J67" s="101"/>
      <c r="K67" s="101"/>
      <c r="L67" s="108"/>
      <c r="M67" s="110"/>
      <c r="N67" s="116"/>
    </row>
    <row r="68" spans="2:15" ht="13.5" thickBot="1" x14ac:dyDescent="0.25">
      <c r="B68" s="280" t="s">
        <v>27</v>
      </c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4"/>
    </row>
    <row r="71" spans="2:15" ht="13.5" thickBot="1" x14ac:dyDescent="0.25">
      <c r="B71" s="283" t="s">
        <v>24</v>
      </c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</row>
    <row r="72" spans="2:15" ht="13.5" thickBot="1" x14ac:dyDescent="0.25">
      <c r="B72" s="35" t="s">
        <v>14</v>
      </c>
      <c r="C72" s="35" t="s">
        <v>15</v>
      </c>
      <c r="D72" s="35" t="s">
        <v>16</v>
      </c>
      <c r="E72" s="64">
        <v>1</v>
      </c>
      <c r="F72" s="65">
        <v>2</v>
      </c>
      <c r="G72" s="65">
        <v>3</v>
      </c>
      <c r="H72" s="65">
        <v>4</v>
      </c>
      <c r="I72" s="65">
        <v>5</v>
      </c>
      <c r="J72" s="65">
        <v>6</v>
      </c>
      <c r="K72" s="66">
        <v>7</v>
      </c>
      <c r="L72" s="35" t="s">
        <v>17</v>
      </c>
      <c r="M72" s="41" t="s">
        <v>17</v>
      </c>
      <c r="N72" s="35" t="s">
        <v>18</v>
      </c>
    </row>
    <row r="73" spans="2:15" x14ac:dyDescent="0.2">
      <c r="B73" s="120">
        <v>1</v>
      </c>
      <c r="C73" s="70" t="s">
        <v>100</v>
      </c>
      <c r="D73" s="90" t="s">
        <v>101</v>
      </c>
      <c r="E73" s="72">
        <v>32</v>
      </c>
      <c r="F73" s="73">
        <v>19</v>
      </c>
      <c r="G73" s="73">
        <v>35</v>
      </c>
      <c r="H73" s="60"/>
      <c r="I73" s="46"/>
      <c r="J73" s="45"/>
      <c r="K73" s="49"/>
      <c r="L73" s="45"/>
      <c r="M73" s="127"/>
      <c r="N73" s="44">
        <f>SUM(E73:I73)</f>
        <v>86</v>
      </c>
      <c r="O73">
        <v>51</v>
      </c>
    </row>
    <row r="74" spans="2:15" x14ac:dyDescent="0.2">
      <c r="B74" s="120">
        <v>2</v>
      </c>
      <c r="C74" s="70" t="s">
        <v>86</v>
      </c>
      <c r="D74" s="90" t="s">
        <v>87</v>
      </c>
      <c r="E74" s="27">
        <v>35</v>
      </c>
      <c r="F74" s="87">
        <v>23</v>
      </c>
      <c r="G74" s="28">
        <v>18</v>
      </c>
      <c r="H74" s="28"/>
      <c r="I74" s="1"/>
      <c r="J74" s="45"/>
      <c r="K74" s="49"/>
      <c r="L74" s="45"/>
      <c r="M74" s="127"/>
      <c r="N74" s="44">
        <f>SUM(E74:I74)</f>
        <v>76</v>
      </c>
      <c r="O74">
        <v>41</v>
      </c>
    </row>
    <row r="75" spans="2:15" x14ac:dyDescent="0.2">
      <c r="B75" s="120">
        <v>3</v>
      </c>
      <c r="C75" s="70" t="s">
        <v>90</v>
      </c>
      <c r="D75" s="90" t="s">
        <v>91</v>
      </c>
      <c r="E75" s="72">
        <v>45</v>
      </c>
      <c r="F75" s="73">
        <v>1</v>
      </c>
      <c r="G75" s="73">
        <v>1</v>
      </c>
      <c r="H75" s="60"/>
      <c r="I75" s="46"/>
      <c r="J75" s="45"/>
      <c r="K75" s="49"/>
      <c r="L75" s="45"/>
      <c r="M75" s="127"/>
      <c r="N75" s="44">
        <f>SUM(E75:I75)</f>
        <v>47</v>
      </c>
      <c r="O75" t="s">
        <v>17</v>
      </c>
    </row>
    <row r="76" spans="2:15" x14ac:dyDescent="0.2">
      <c r="B76" s="120">
        <v>4</v>
      </c>
      <c r="C76" s="70" t="s">
        <v>92</v>
      </c>
      <c r="D76" s="90" t="s">
        <v>93</v>
      </c>
      <c r="E76" s="72">
        <v>27</v>
      </c>
      <c r="F76" s="73">
        <v>18</v>
      </c>
      <c r="G76" s="73">
        <v>2</v>
      </c>
      <c r="H76" s="46"/>
      <c r="I76" s="46"/>
      <c r="J76" s="45"/>
      <c r="K76" s="49"/>
      <c r="L76" s="1"/>
      <c r="M76" s="17"/>
      <c r="N76" s="44">
        <f>SUM(E76:I76)</f>
        <v>47</v>
      </c>
      <c r="O76" t="s">
        <v>17</v>
      </c>
    </row>
    <row r="77" spans="2:15" x14ac:dyDescent="0.2">
      <c r="B77" s="120">
        <v>5</v>
      </c>
      <c r="C77" s="70" t="s">
        <v>103</v>
      </c>
      <c r="D77" s="90" t="s">
        <v>104</v>
      </c>
      <c r="E77" s="72">
        <v>15</v>
      </c>
      <c r="F77" s="73">
        <v>3</v>
      </c>
      <c r="G77" s="73">
        <v>26</v>
      </c>
      <c r="H77" s="60"/>
      <c r="I77" s="46"/>
      <c r="J77" s="45"/>
      <c r="K77" s="49"/>
      <c r="L77" s="45"/>
      <c r="M77" s="127"/>
      <c r="N77" s="44">
        <f>SUM(E77:I77)</f>
        <v>44</v>
      </c>
      <c r="O77">
        <v>21</v>
      </c>
    </row>
    <row r="78" spans="2:15" ht="13.5" thickBot="1" x14ac:dyDescent="0.25">
      <c r="B78" s="14"/>
      <c r="C78" s="12"/>
      <c r="D78" s="54"/>
      <c r="E78" s="21"/>
      <c r="F78" s="123"/>
      <c r="G78" s="123"/>
      <c r="H78" s="123"/>
      <c r="I78" s="123"/>
      <c r="J78" s="123"/>
      <c r="K78" s="23"/>
      <c r="L78" s="123"/>
      <c r="M78" s="21"/>
      <c r="N78" s="55"/>
    </row>
    <row r="79" spans="2:15" ht="13.5" thickBot="1" x14ac:dyDescent="0.25">
      <c r="B79" s="280"/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4"/>
    </row>
  </sheetData>
  <sortState ref="C73:N77">
    <sortCondition descending="1" ref="N73:N77"/>
  </sortState>
  <mergeCells count="15">
    <mergeCell ref="B68:N68"/>
    <mergeCell ref="B71:N71"/>
    <mergeCell ref="B79:N79"/>
    <mergeCell ref="B41:N41"/>
    <mergeCell ref="B44:N44"/>
    <mergeCell ref="B50:N50"/>
    <mergeCell ref="B53:N53"/>
    <mergeCell ref="B60:N60"/>
    <mergeCell ref="B63:N63"/>
    <mergeCell ref="B33:N33"/>
    <mergeCell ref="B4:N5"/>
    <mergeCell ref="B7:N7"/>
    <mergeCell ref="B22:N22"/>
    <mergeCell ref="B25:N25"/>
    <mergeCell ref="B30:N30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3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85" t="s">
        <v>38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</row>
    <row r="5" spans="2:16" x14ac:dyDescent="0.2"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7" spans="2:16" ht="13.5" thickBot="1" x14ac:dyDescent="0.25">
      <c r="B7" s="283" t="s">
        <v>19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</row>
    <row r="8" spans="2:16" ht="13.5" thickBot="1" x14ac:dyDescent="0.25">
      <c r="B8" s="35" t="s">
        <v>14</v>
      </c>
      <c r="C8" s="35" t="s">
        <v>15</v>
      </c>
      <c r="D8" s="35" t="s">
        <v>16</v>
      </c>
      <c r="E8" s="64">
        <v>1</v>
      </c>
      <c r="F8" s="65">
        <v>2</v>
      </c>
      <c r="G8" s="65">
        <v>3</v>
      </c>
      <c r="H8" s="65">
        <v>4</v>
      </c>
      <c r="I8" s="65">
        <v>5</v>
      </c>
      <c r="J8" s="65">
        <v>6</v>
      </c>
      <c r="K8" s="66">
        <v>7</v>
      </c>
      <c r="L8" s="35" t="s">
        <v>17</v>
      </c>
      <c r="M8" s="41" t="s">
        <v>17</v>
      </c>
      <c r="N8" s="35" t="s">
        <v>18</v>
      </c>
      <c r="O8" s="35" t="s">
        <v>30</v>
      </c>
      <c r="P8" s="32"/>
    </row>
    <row r="9" spans="2:16" x14ac:dyDescent="0.2">
      <c r="B9" s="14">
        <v>1</v>
      </c>
      <c r="C9" s="70" t="s">
        <v>43</v>
      </c>
      <c r="D9" s="29" t="s">
        <v>109</v>
      </c>
      <c r="E9" s="59">
        <v>180</v>
      </c>
      <c r="F9" s="60">
        <v>180</v>
      </c>
      <c r="G9" s="60">
        <v>180</v>
      </c>
      <c r="H9" s="60">
        <v>180</v>
      </c>
      <c r="I9" s="60">
        <v>180</v>
      </c>
      <c r="J9" s="42"/>
      <c r="K9" s="47"/>
      <c r="L9" s="28" t="s">
        <v>140</v>
      </c>
      <c r="M9" s="7"/>
      <c r="N9" s="44">
        <f t="shared" ref="N9:N16" si="0">SUM(E9:I9)</f>
        <v>900</v>
      </c>
      <c r="O9">
        <v>53</v>
      </c>
    </row>
    <row r="10" spans="2:16" x14ac:dyDescent="0.2">
      <c r="B10" s="14">
        <v>2</v>
      </c>
      <c r="C10" s="70" t="s">
        <v>62</v>
      </c>
      <c r="D10" s="28" t="s">
        <v>32</v>
      </c>
      <c r="E10" s="59">
        <v>180</v>
      </c>
      <c r="F10" s="60">
        <v>180</v>
      </c>
      <c r="G10" s="60">
        <v>180</v>
      </c>
      <c r="H10" s="60">
        <v>180</v>
      </c>
      <c r="I10" s="60">
        <v>180</v>
      </c>
      <c r="J10" s="42"/>
      <c r="K10" s="47"/>
      <c r="L10" s="28" t="s">
        <v>140</v>
      </c>
      <c r="M10" s="7"/>
      <c r="N10" s="44">
        <f t="shared" si="0"/>
        <v>900</v>
      </c>
      <c r="O10">
        <v>43</v>
      </c>
    </row>
    <row r="11" spans="2:16" x14ac:dyDescent="0.2">
      <c r="B11" s="14">
        <v>3</v>
      </c>
      <c r="C11" s="70" t="s">
        <v>39</v>
      </c>
      <c r="D11" s="29" t="s">
        <v>110</v>
      </c>
      <c r="E11" s="59">
        <v>180</v>
      </c>
      <c r="F11" s="60">
        <v>180</v>
      </c>
      <c r="G11" s="60">
        <v>180</v>
      </c>
      <c r="H11" s="60">
        <v>180</v>
      </c>
      <c r="I11" s="60">
        <v>180</v>
      </c>
      <c r="J11" s="42"/>
      <c r="K11" s="47"/>
      <c r="L11" s="28">
        <v>0</v>
      </c>
      <c r="M11" s="7"/>
      <c r="N11" s="44">
        <f t="shared" si="0"/>
        <v>900</v>
      </c>
      <c r="O11">
        <v>33</v>
      </c>
    </row>
    <row r="12" spans="2:16" x14ac:dyDescent="0.2">
      <c r="B12" s="14">
        <v>4</v>
      </c>
      <c r="C12" s="70" t="s">
        <v>45</v>
      </c>
      <c r="D12" s="29" t="s">
        <v>32</v>
      </c>
      <c r="E12" s="59">
        <v>180</v>
      </c>
      <c r="F12" s="73">
        <v>146</v>
      </c>
      <c r="G12" s="60">
        <v>180</v>
      </c>
      <c r="H12" s="60">
        <v>180</v>
      </c>
      <c r="I12" s="60">
        <v>180</v>
      </c>
      <c r="J12" s="42"/>
      <c r="K12" s="47"/>
      <c r="L12" s="28"/>
      <c r="M12" s="7"/>
      <c r="N12" s="44">
        <f t="shared" si="0"/>
        <v>866</v>
      </c>
      <c r="O12">
        <v>28</v>
      </c>
    </row>
    <row r="13" spans="2:16" x14ac:dyDescent="0.2">
      <c r="B13" s="14">
        <v>5</v>
      </c>
      <c r="C13" s="70" t="s">
        <v>41</v>
      </c>
      <c r="D13" s="29" t="s">
        <v>109</v>
      </c>
      <c r="E13" s="72">
        <v>122</v>
      </c>
      <c r="F13" s="60">
        <v>180</v>
      </c>
      <c r="G13" s="60">
        <v>180</v>
      </c>
      <c r="H13" s="60">
        <v>180</v>
      </c>
      <c r="I13" s="60">
        <v>180</v>
      </c>
      <c r="J13" s="42"/>
      <c r="K13" s="47"/>
      <c r="L13" s="28"/>
      <c r="M13" s="7"/>
      <c r="N13" s="44">
        <f t="shared" si="0"/>
        <v>842</v>
      </c>
      <c r="O13">
        <v>23</v>
      </c>
    </row>
    <row r="14" spans="2:16" x14ac:dyDescent="0.2">
      <c r="B14" s="14">
        <v>6</v>
      </c>
      <c r="C14" s="70" t="s">
        <v>98</v>
      </c>
      <c r="D14" s="51" t="s">
        <v>110</v>
      </c>
      <c r="E14" s="88">
        <v>151</v>
      </c>
      <c r="F14" s="87">
        <v>95</v>
      </c>
      <c r="G14" s="28">
        <v>180</v>
      </c>
      <c r="H14" s="28">
        <v>180</v>
      </c>
      <c r="I14" s="87">
        <v>157</v>
      </c>
      <c r="J14" s="45"/>
      <c r="K14" s="49"/>
      <c r="L14" s="45"/>
      <c r="M14" s="50"/>
      <c r="N14" s="44">
        <f t="shared" si="0"/>
        <v>763</v>
      </c>
      <c r="O14">
        <v>22</v>
      </c>
    </row>
    <row r="15" spans="2:16" x14ac:dyDescent="0.2">
      <c r="B15" s="14">
        <v>7</v>
      </c>
      <c r="C15" s="70" t="s">
        <v>66</v>
      </c>
      <c r="D15" s="28" t="s">
        <v>32</v>
      </c>
      <c r="E15" s="72">
        <v>121</v>
      </c>
      <c r="F15" s="73">
        <v>166</v>
      </c>
      <c r="G15" s="73">
        <v>12</v>
      </c>
      <c r="H15" s="73">
        <v>89</v>
      </c>
      <c r="I15" s="73" t="s">
        <v>47</v>
      </c>
      <c r="J15" s="42"/>
      <c r="K15" s="47"/>
      <c r="L15" s="28"/>
      <c r="M15" s="7"/>
      <c r="N15" s="44">
        <f t="shared" si="0"/>
        <v>388</v>
      </c>
      <c r="O15">
        <v>20</v>
      </c>
    </row>
    <row r="16" spans="2:16" x14ac:dyDescent="0.2">
      <c r="B16" s="14">
        <v>8</v>
      </c>
      <c r="C16" s="70" t="s">
        <v>57</v>
      </c>
      <c r="D16" s="29" t="s">
        <v>109</v>
      </c>
      <c r="E16" s="72">
        <v>0</v>
      </c>
      <c r="F16" s="73" t="s">
        <v>47</v>
      </c>
      <c r="G16" s="73" t="s">
        <v>47</v>
      </c>
      <c r="H16" s="73" t="s">
        <v>47</v>
      </c>
      <c r="I16" s="73" t="s">
        <v>47</v>
      </c>
      <c r="J16" s="42"/>
      <c r="K16" s="47"/>
      <c r="L16" s="28"/>
      <c r="M16" s="7"/>
      <c r="N16" s="44">
        <f t="shared" si="0"/>
        <v>0</v>
      </c>
    </row>
    <row r="17" spans="2:15" ht="13.5" thickBot="1" x14ac:dyDescent="0.25">
      <c r="B17" s="14"/>
      <c r="C17" s="12"/>
      <c r="D17" s="54"/>
      <c r="E17" s="21"/>
      <c r="F17" s="125"/>
      <c r="G17" s="125"/>
      <c r="H17" s="125"/>
      <c r="I17" s="125"/>
      <c r="J17" s="125"/>
      <c r="K17" s="23"/>
      <c r="L17" s="125"/>
      <c r="M17" s="15"/>
      <c r="N17" s="44"/>
    </row>
    <row r="18" spans="2:15" ht="13.5" thickBot="1" x14ac:dyDescent="0.25">
      <c r="B18" s="280" t="s">
        <v>111</v>
      </c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2"/>
    </row>
    <row r="19" spans="2:15" x14ac:dyDescent="0.2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2:15" x14ac:dyDescent="0.2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2:15" ht="13.5" thickBot="1" x14ac:dyDescent="0.25">
      <c r="B21" s="283" t="s">
        <v>28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</row>
    <row r="22" spans="2:15" ht="13.5" thickBot="1" x14ac:dyDescent="0.25">
      <c r="B22" s="35" t="s">
        <v>14</v>
      </c>
      <c r="C22" s="35" t="s">
        <v>15</v>
      </c>
      <c r="D22" s="35" t="s">
        <v>16</v>
      </c>
      <c r="E22" s="64">
        <v>1</v>
      </c>
      <c r="F22" s="65">
        <v>2</v>
      </c>
      <c r="G22" s="65">
        <v>3</v>
      </c>
      <c r="H22" s="65">
        <v>4</v>
      </c>
      <c r="I22" s="65">
        <v>5</v>
      </c>
      <c r="J22" s="65">
        <v>6</v>
      </c>
      <c r="K22" s="66">
        <v>7</v>
      </c>
      <c r="L22" s="35" t="s">
        <v>17</v>
      </c>
      <c r="M22" s="41" t="s">
        <v>17</v>
      </c>
      <c r="N22" s="35" t="s">
        <v>18</v>
      </c>
    </row>
    <row r="23" spans="2:15" x14ac:dyDescent="0.2">
      <c r="B23" s="14">
        <v>1</v>
      </c>
      <c r="C23" s="70" t="s">
        <v>66</v>
      </c>
      <c r="D23" s="77" t="s">
        <v>32</v>
      </c>
      <c r="E23" s="72">
        <v>121</v>
      </c>
      <c r="F23" s="73">
        <v>166</v>
      </c>
      <c r="G23" s="73">
        <v>12</v>
      </c>
      <c r="H23" s="73">
        <v>89</v>
      </c>
      <c r="I23" s="73" t="s">
        <v>47</v>
      </c>
      <c r="J23" s="45"/>
      <c r="K23" s="49"/>
      <c r="L23" s="1"/>
      <c r="M23" s="14"/>
      <c r="N23" s="44">
        <f>SUM(E23:I23)</f>
        <v>388</v>
      </c>
      <c r="O23">
        <v>50</v>
      </c>
    </row>
    <row r="24" spans="2:15" x14ac:dyDescent="0.2">
      <c r="B24" s="14"/>
      <c r="C24" s="70"/>
      <c r="D24" s="77"/>
      <c r="E24" s="72"/>
      <c r="F24" s="60"/>
      <c r="G24" s="60"/>
      <c r="H24" s="73"/>
      <c r="I24" s="60"/>
      <c r="J24" s="42"/>
      <c r="K24" s="47"/>
      <c r="L24" s="28"/>
      <c r="M24" s="7"/>
      <c r="N24" s="44"/>
    </row>
    <row r="25" spans="2:15" x14ac:dyDescent="0.2">
      <c r="B25" s="14"/>
      <c r="C25" s="70"/>
      <c r="D25" s="78"/>
      <c r="E25" s="72"/>
      <c r="F25" s="73"/>
      <c r="G25" s="73"/>
      <c r="H25" s="73"/>
      <c r="I25" s="60"/>
      <c r="J25" s="42"/>
      <c r="K25" s="43"/>
      <c r="L25" s="1"/>
      <c r="M25" s="14"/>
      <c r="N25" s="44"/>
    </row>
    <row r="26" spans="2:15" x14ac:dyDescent="0.2">
      <c r="B26" s="14"/>
      <c r="C26" s="10"/>
      <c r="D26" s="32"/>
      <c r="E26" s="72"/>
      <c r="F26" s="60"/>
      <c r="G26" s="73"/>
      <c r="H26" s="73"/>
      <c r="I26" s="73"/>
      <c r="J26" s="45"/>
      <c r="K26" s="49"/>
      <c r="L26" s="45"/>
      <c r="M26" s="50"/>
      <c r="N26" s="44"/>
    </row>
    <row r="27" spans="2:15" x14ac:dyDescent="0.2">
      <c r="B27" s="14"/>
      <c r="C27" s="10"/>
      <c r="D27" s="51"/>
      <c r="E27" s="52"/>
      <c r="F27" s="42"/>
      <c r="G27" s="45"/>
      <c r="H27" s="28"/>
      <c r="I27" s="1"/>
      <c r="J27" s="45"/>
      <c r="K27" s="49"/>
      <c r="L27" s="45"/>
      <c r="M27" s="50"/>
      <c r="N27" s="53"/>
    </row>
    <row r="28" spans="2:15" ht="13.5" thickBot="1" x14ac:dyDescent="0.25">
      <c r="B28" s="14"/>
      <c r="C28" s="12"/>
      <c r="D28" s="54"/>
      <c r="E28" s="21"/>
      <c r="F28" s="125"/>
      <c r="G28" s="125"/>
      <c r="H28" s="125"/>
      <c r="I28" s="125"/>
      <c r="J28" s="125"/>
      <c r="K28" s="23"/>
      <c r="L28" s="125"/>
      <c r="M28" s="15"/>
      <c r="N28" s="55"/>
    </row>
    <row r="29" spans="2:15" ht="13.5" thickBot="1" x14ac:dyDescent="0.25">
      <c r="B29" s="280" t="s">
        <v>72</v>
      </c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2"/>
    </row>
    <row r="30" spans="2:15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</row>
    <row r="31" spans="2:15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2:15" ht="13.5" thickBot="1" x14ac:dyDescent="0.25">
      <c r="B32" s="283" t="s">
        <v>20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</row>
    <row r="33" spans="2:15" ht="13.5" thickBot="1" x14ac:dyDescent="0.25">
      <c r="B33" s="35" t="s">
        <v>14</v>
      </c>
      <c r="C33" s="35" t="s">
        <v>15</v>
      </c>
      <c r="D33" s="35" t="s">
        <v>16</v>
      </c>
      <c r="E33" s="36">
        <v>1</v>
      </c>
      <c r="F33" s="37">
        <v>2</v>
      </c>
      <c r="G33" s="37">
        <v>3</v>
      </c>
      <c r="H33" s="37">
        <v>4</v>
      </c>
      <c r="I33" s="37">
        <v>5</v>
      </c>
      <c r="J33" s="37">
        <v>6</v>
      </c>
      <c r="K33" s="38">
        <v>7</v>
      </c>
      <c r="L33" s="39" t="s">
        <v>17</v>
      </c>
      <c r="M33" s="40" t="s">
        <v>17</v>
      </c>
      <c r="N33" s="35" t="s">
        <v>18</v>
      </c>
    </row>
    <row r="34" spans="2:15" x14ac:dyDescent="0.2">
      <c r="B34" s="13">
        <v>1</v>
      </c>
      <c r="C34" s="9" t="s">
        <v>75</v>
      </c>
      <c r="D34" s="68" t="s">
        <v>110</v>
      </c>
      <c r="E34" s="57">
        <v>180</v>
      </c>
      <c r="F34" s="58">
        <v>180</v>
      </c>
      <c r="G34" s="58">
        <v>180</v>
      </c>
      <c r="H34" s="58">
        <v>180</v>
      </c>
      <c r="I34" s="58">
        <v>180</v>
      </c>
      <c r="J34" s="187"/>
      <c r="K34" s="188"/>
      <c r="L34" s="24"/>
      <c r="M34" s="6"/>
      <c r="N34" s="44">
        <f>SUM(E34:I34)</f>
        <v>900</v>
      </c>
      <c r="O34">
        <v>52</v>
      </c>
    </row>
    <row r="35" spans="2:15" x14ac:dyDescent="0.2">
      <c r="B35" s="14">
        <v>2</v>
      </c>
      <c r="C35" s="70" t="s">
        <v>48</v>
      </c>
      <c r="D35" s="28" t="s">
        <v>110</v>
      </c>
      <c r="E35" s="59">
        <v>180</v>
      </c>
      <c r="F35" s="60">
        <v>180</v>
      </c>
      <c r="G35" s="73">
        <v>174</v>
      </c>
      <c r="H35" s="60">
        <v>180</v>
      </c>
      <c r="I35" s="60">
        <v>180</v>
      </c>
      <c r="J35" s="45"/>
      <c r="K35" s="49"/>
      <c r="L35" s="28"/>
      <c r="M35" s="7"/>
      <c r="N35" s="44">
        <f>SUM(E35:I35)</f>
        <v>894</v>
      </c>
      <c r="O35">
        <v>42</v>
      </c>
    </row>
    <row r="36" spans="2:15" x14ac:dyDescent="0.2">
      <c r="B36" s="14">
        <v>3</v>
      </c>
      <c r="C36" s="70" t="s">
        <v>50</v>
      </c>
      <c r="D36" s="189" t="s">
        <v>114</v>
      </c>
      <c r="E36" s="72">
        <v>172</v>
      </c>
      <c r="F36" s="60">
        <v>180</v>
      </c>
      <c r="G36" s="73">
        <v>111</v>
      </c>
      <c r="H36" s="60">
        <v>180</v>
      </c>
      <c r="I36" s="60">
        <v>180</v>
      </c>
      <c r="J36" s="45"/>
      <c r="K36" s="49"/>
      <c r="L36" s="28"/>
      <c r="M36" s="7"/>
      <c r="N36" s="44">
        <f>SUM(E36:I36)</f>
        <v>823</v>
      </c>
      <c r="O36">
        <v>32</v>
      </c>
    </row>
    <row r="37" spans="2:15" x14ac:dyDescent="0.2">
      <c r="B37" s="14">
        <v>4</v>
      </c>
      <c r="C37" s="70" t="s">
        <v>113</v>
      </c>
      <c r="D37" s="29" t="s">
        <v>112</v>
      </c>
      <c r="E37" s="72">
        <v>118</v>
      </c>
      <c r="F37" s="60">
        <v>180</v>
      </c>
      <c r="G37" s="73">
        <v>103</v>
      </c>
      <c r="H37" s="73">
        <v>55</v>
      </c>
      <c r="I37" s="60">
        <v>180</v>
      </c>
      <c r="J37" s="45"/>
      <c r="K37" s="49"/>
      <c r="L37" s="28"/>
      <c r="M37" s="7"/>
      <c r="N37" s="44">
        <f>SUM(E37:I37)</f>
        <v>636</v>
      </c>
      <c r="O37">
        <v>26</v>
      </c>
    </row>
    <row r="38" spans="2:15" x14ac:dyDescent="0.2">
      <c r="B38" s="14"/>
      <c r="C38" s="10"/>
      <c r="D38" s="51"/>
      <c r="E38" s="52"/>
      <c r="F38" s="42"/>
      <c r="G38" s="45"/>
      <c r="H38" s="87"/>
      <c r="I38" s="1"/>
      <c r="J38" s="45"/>
      <c r="K38" s="49"/>
      <c r="L38" s="45"/>
      <c r="M38" s="50"/>
      <c r="N38" s="53"/>
    </row>
    <row r="39" spans="2:15" ht="13.5" thickBot="1" x14ac:dyDescent="0.25">
      <c r="B39" s="14"/>
      <c r="C39" s="12"/>
      <c r="D39" s="181"/>
      <c r="E39" s="21"/>
      <c r="F39" s="125"/>
      <c r="G39" s="125"/>
      <c r="H39" s="125"/>
      <c r="I39" s="125"/>
      <c r="J39" s="125"/>
      <c r="K39" s="23"/>
      <c r="L39" s="125"/>
      <c r="M39" s="15"/>
      <c r="N39" s="55"/>
    </row>
    <row r="40" spans="2:15" ht="13.5" thickBot="1" x14ac:dyDescent="0.25">
      <c r="B40" s="280" t="s">
        <v>102</v>
      </c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2"/>
    </row>
    <row r="42" spans="2:15" s="67" customFormat="1" x14ac:dyDescent="0.2"/>
    <row r="43" spans="2:15" ht="13.5" thickBot="1" x14ac:dyDescent="0.25">
      <c r="B43" s="283" t="s">
        <v>21</v>
      </c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</row>
    <row r="44" spans="2:15" ht="13.5" thickBot="1" x14ac:dyDescent="0.25">
      <c r="B44" s="35" t="s">
        <v>14</v>
      </c>
      <c r="C44" s="35" t="s">
        <v>15</v>
      </c>
      <c r="D44" s="35" t="s">
        <v>16</v>
      </c>
      <c r="E44" s="36">
        <v>1</v>
      </c>
      <c r="F44" s="37">
        <v>2</v>
      </c>
      <c r="G44" s="37">
        <v>3</v>
      </c>
      <c r="H44" s="37">
        <v>4</v>
      </c>
      <c r="I44" s="37">
        <v>5</v>
      </c>
      <c r="J44" s="37">
        <v>6</v>
      </c>
      <c r="K44" s="38">
        <v>7</v>
      </c>
      <c r="L44" s="39" t="s">
        <v>17</v>
      </c>
      <c r="M44" s="40" t="s">
        <v>17</v>
      </c>
      <c r="N44" s="35" t="s">
        <v>18</v>
      </c>
    </row>
    <row r="45" spans="2:15" x14ac:dyDescent="0.2">
      <c r="B45" s="119">
        <v>1</v>
      </c>
      <c r="C45" s="69" t="s">
        <v>54</v>
      </c>
      <c r="D45" s="24" t="s">
        <v>110</v>
      </c>
      <c r="E45" s="57">
        <v>120</v>
      </c>
      <c r="F45" s="75">
        <v>86</v>
      </c>
      <c r="G45" s="58">
        <v>120</v>
      </c>
      <c r="H45" s="75">
        <v>111</v>
      </c>
      <c r="I45" s="75">
        <v>54</v>
      </c>
      <c r="J45" s="30"/>
      <c r="K45" s="31"/>
      <c r="L45" s="30"/>
      <c r="M45" s="56"/>
      <c r="N45" s="44">
        <f>SUM(E45:I45)</f>
        <v>491</v>
      </c>
      <c r="O45">
        <v>50</v>
      </c>
    </row>
    <row r="46" spans="2:15" x14ac:dyDescent="0.2">
      <c r="B46" s="120"/>
      <c r="C46" s="70"/>
      <c r="D46" s="28"/>
      <c r="E46" s="72"/>
      <c r="F46" s="73"/>
      <c r="G46" s="73"/>
      <c r="H46" s="73"/>
      <c r="I46" s="60"/>
      <c r="J46" s="45"/>
      <c r="K46" s="49"/>
      <c r="L46" s="1"/>
      <c r="M46" s="14"/>
      <c r="N46" s="44"/>
    </row>
    <row r="47" spans="2:15" x14ac:dyDescent="0.2">
      <c r="B47" s="120"/>
      <c r="C47" s="70"/>
      <c r="D47" s="29"/>
      <c r="E47" s="59"/>
      <c r="F47" s="73"/>
      <c r="G47" s="73"/>
      <c r="H47" s="73"/>
      <c r="I47" s="60"/>
      <c r="J47" s="45"/>
      <c r="K47" s="49"/>
      <c r="L47" s="1"/>
      <c r="M47" s="14"/>
      <c r="N47" s="44"/>
    </row>
    <row r="48" spans="2:15" x14ac:dyDescent="0.2">
      <c r="B48" s="120"/>
      <c r="C48" s="70"/>
      <c r="D48" s="28"/>
      <c r="E48" s="52"/>
      <c r="F48" s="42"/>
      <c r="G48" s="45"/>
      <c r="H48" s="28"/>
      <c r="I48" s="1"/>
      <c r="J48" s="45"/>
      <c r="K48" s="49"/>
      <c r="L48" s="45"/>
      <c r="M48" s="50"/>
      <c r="N48" s="44"/>
    </row>
    <row r="49" spans="2:15" ht="13.5" thickBot="1" x14ac:dyDescent="0.25">
      <c r="B49" s="14"/>
      <c r="C49" s="12"/>
      <c r="D49" s="181"/>
      <c r="E49" s="21"/>
      <c r="F49" s="125"/>
      <c r="G49" s="125"/>
      <c r="H49" s="125"/>
      <c r="I49" s="125"/>
      <c r="J49" s="125"/>
      <c r="K49" s="23"/>
      <c r="L49" s="125"/>
      <c r="M49" s="15"/>
      <c r="N49" s="55"/>
    </row>
    <row r="50" spans="2:15" ht="13.5" thickBot="1" x14ac:dyDescent="0.25">
      <c r="B50" s="280" t="s">
        <v>72</v>
      </c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2"/>
    </row>
    <row r="53" spans="2:15" ht="13.5" thickBot="1" x14ac:dyDescent="0.25">
      <c r="B53" s="283" t="s">
        <v>22</v>
      </c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</row>
    <row r="54" spans="2:15" ht="13.5" thickBot="1" x14ac:dyDescent="0.25">
      <c r="B54" s="35" t="s">
        <v>14</v>
      </c>
      <c r="C54" s="35" t="s">
        <v>15</v>
      </c>
      <c r="D54" s="35" t="s">
        <v>16</v>
      </c>
      <c r="E54" s="36">
        <v>1</v>
      </c>
      <c r="F54" s="37">
        <v>2</v>
      </c>
      <c r="G54" s="37">
        <v>3</v>
      </c>
      <c r="H54" s="37">
        <v>4</v>
      </c>
      <c r="I54" s="37">
        <v>5</v>
      </c>
      <c r="J54" s="37">
        <v>6</v>
      </c>
      <c r="K54" s="38">
        <v>7</v>
      </c>
      <c r="L54" s="39" t="s">
        <v>17</v>
      </c>
      <c r="M54" s="40" t="s">
        <v>17</v>
      </c>
      <c r="N54" s="35" t="s">
        <v>18</v>
      </c>
    </row>
    <row r="55" spans="2:15" x14ac:dyDescent="0.2">
      <c r="B55" s="13">
        <v>1</v>
      </c>
      <c r="C55" s="69" t="s">
        <v>62</v>
      </c>
      <c r="D55" s="71" t="s">
        <v>32</v>
      </c>
      <c r="E55" s="57">
        <v>120</v>
      </c>
      <c r="F55" s="58">
        <v>120</v>
      </c>
      <c r="G55" s="58">
        <v>120</v>
      </c>
      <c r="H55" s="58">
        <v>120</v>
      </c>
      <c r="I55" s="58">
        <v>120</v>
      </c>
      <c r="J55" s="30"/>
      <c r="K55" s="31"/>
      <c r="L55" s="24"/>
      <c r="M55" s="6"/>
      <c r="N55" s="44">
        <f>SUM(E55:I55)</f>
        <v>600</v>
      </c>
      <c r="O55">
        <v>52</v>
      </c>
    </row>
    <row r="56" spans="2:15" x14ac:dyDescent="0.2">
      <c r="B56" s="14">
        <v>2</v>
      </c>
      <c r="C56" s="70" t="s">
        <v>80</v>
      </c>
      <c r="D56" s="28" t="s">
        <v>109</v>
      </c>
      <c r="E56" s="59">
        <v>120</v>
      </c>
      <c r="F56" s="73">
        <v>22</v>
      </c>
      <c r="G56" s="73">
        <v>62</v>
      </c>
      <c r="H56" s="73">
        <v>92</v>
      </c>
      <c r="I56" s="60">
        <v>120</v>
      </c>
      <c r="J56" s="45"/>
      <c r="K56" s="49"/>
      <c r="L56" s="28"/>
      <c r="M56" s="7"/>
      <c r="N56" s="44">
        <f>SUM(E56:I56)</f>
        <v>416</v>
      </c>
      <c r="O56">
        <v>41</v>
      </c>
    </row>
    <row r="57" spans="2:15" x14ac:dyDescent="0.2">
      <c r="B57" s="14">
        <v>3</v>
      </c>
      <c r="C57" s="70" t="s">
        <v>84</v>
      </c>
      <c r="D57" s="28" t="s">
        <v>112</v>
      </c>
      <c r="E57" s="72">
        <v>102</v>
      </c>
      <c r="F57" s="73">
        <v>36</v>
      </c>
      <c r="G57" s="73">
        <v>25</v>
      </c>
      <c r="H57" s="73">
        <v>66</v>
      </c>
      <c r="I57" s="73">
        <v>100</v>
      </c>
      <c r="J57" s="45"/>
      <c r="K57" s="49"/>
      <c r="L57" s="45"/>
      <c r="M57" s="50"/>
      <c r="N57" s="44">
        <f>SUM(E57:I57)</f>
        <v>329</v>
      </c>
      <c r="O57">
        <v>31</v>
      </c>
    </row>
    <row r="58" spans="2:15" x14ac:dyDescent="0.2">
      <c r="B58" s="14">
        <v>4</v>
      </c>
      <c r="C58" s="70" t="s">
        <v>100</v>
      </c>
      <c r="D58" s="29" t="s">
        <v>109</v>
      </c>
      <c r="E58" s="72">
        <v>39</v>
      </c>
      <c r="F58" s="73">
        <v>77</v>
      </c>
      <c r="G58" s="73">
        <v>78</v>
      </c>
      <c r="H58" s="73">
        <v>74</v>
      </c>
      <c r="I58" s="73">
        <v>59</v>
      </c>
      <c r="J58" s="45"/>
      <c r="K58" s="49"/>
      <c r="L58" s="28"/>
      <c r="M58" s="7"/>
      <c r="N58" s="44">
        <f>SUM(E58:I58)</f>
        <v>327</v>
      </c>
      <c r="O58">
        <v>26</v>
      </c>
    </row>
    <row r="59" spans="2:15" ht="13.5" thickBot="1" x14ac:dyDescent="0.25">
      <c r="B59" s="14"/>
      <c r="C59" s="12"/>
      <c r="D59" s="110"/>
      <c r="E59" s="21"/>
      <c r="F59" s="125"/>
      <c r="G59" s="125"/>
      <c r="H59" s="125"/>
      <c r="I59" s="125"/>
      <c r="J59" s="125"/>
      <c r="K59" s="23"/>
      <c r="L59" s="125"/>
      <c r="M59" s="15"/>
      <c r="N59" s="55"/>
    </row>
    <row r="60" spans="2:15" ht="13.5" thickBot="1" x14ac:dyDescent="0.25">
      <c r="B60" s="280" t="s">
        <v>102</v>
      </c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2"/>
    </row>
    <row r="63" spans="2:15" ht="13.5" thickBot="1" x14ac:dyDescent="0.25">
      <c r="B63" s="283" t="s">
        <v>23</v>
      </c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</row>
    <row r="64" spans="2:15" ht="13.5" thickBot="1" x14ac:dyDescent="0.25">
      <c r="B64" s="39" t="s">
        <v>14</v>
      </c>
      <c r="C64" s="39" t="s">
        <v>15</v>
      </c>
      <c r="D64" s="39" t="s">
        <v>16</v>
      </c>
      <c r="E64" s="36">
        <v>1</v>
      </c>
      <c r="F64" s="37">
        <v>2</v>
      </c>
      <c r="G64" s="37">
        <v>3</v>
      </c>
      <c r="H64" s="37">
        <v>4</v>
      </c>
      <c r="I64" s="37">
        <v>5</v>
      </c>
      <c r="J64" s="37">
        <v>6</v>
      </c>
      <c r="K64" s="38">
        <v>7</v>
      </c>
      <c r="L64" s="39" t="s">
        <v>17</v>
      </c>
      <c r="M64" s="40" t="s">
        <v>17</v>
      </c>
      <c r="N64" s="35" t="s">
        <v>18</v>
      </c>
    </row>
    <row r="65" spans="2:15" x14ac:dyDescent="0.2">
      <c r="B65" s="111">
        <v>1</v>
      </c>
      <c r="C65" s="96" t="s">
        <v>115</v>
      </c>
      <c r="D65" s="6" t="s">
        <v>109</v>
      </c>
      <c r="E65" s="58">
        <v>120</v>
      </c>
      <c r="F65" s="58">
        <v>120</v>
      </c>
      <c r="G65" s="58">
        <v>120</v>
      </c>
      <c r="H65" s="58">
        <v>120</v>
      </c>
      <c r="I65" s="58">
        <v>120</v>
      </c>
      <c r="J65" s="30"/>
      <c r="K65" s="30"/>
      <c r="L65" s="118"/>
      <c r="M65" s="89"/>
      <c r="N65" s="44">
        <f>SUM(E65:I65)</f>
        <v>600</v>
      </c>
      <c r="O65">
        <v>51</v>
      </c>
    </row>
    <row r="66" spans="2:15" x14ac:dyDescent="0.2">
      <c r="B66" s="112">
        <v>2</v>
      </c>
      <c r="C66" s="104" t="s">
        <v>116</v>
      </c>
      <c r="D66" s="102" t="s">
        <v>114</v>
      </c>
      <c r="E66" s="117">
        <v>87</v>
      </c>
      <c r="F66" s="117" t="s">
        <v>47</v>
      </c>
      <c r="G66" s="117" t="s">
        <v>47</v>
      </c>
      <c r="H66" s="117" t="s">
        <v>47</v>
      </c>
      <c r="I66" s="117" t="s">
        <v>47</v>
      </c>
      <c r="J66" s="29"/>
      <c r="K66" s="29"/>
      <c r="L66" s="99"/>
      <c r="M66" s="91"/>
      <c r="N66" s="44">
        <f>SUM(E66:I66)</f>
        <v>87</v>
      </c>
    </row>
    <row r="67" spans="2:15" ht="13.5" thickBot="1" x14ac:dyDescent="0.25">
      <c r="B67" s="112"/>
      <c r="C67" s="104"/>
      <c r="D67" s="102"/>
      <c r="E67" s="117"/>
      <c r="F67" s="117"/>
      <c r="G67" s="117"/>
      <c r="H67" s="117"/>
      <c r="I67" s="117"/>
      <c r="J67" s="29"/>
      <c r="K67" s="29"/>
      <c r="L67" s="99"/>
      <c r="M67" s="91"/>
      <c r="N67" s="102"/>
    </row>
    <row r="68" spans="2:15" ht="13.5" thickBot="1" x14ac:dyDescent="0.25">
      <c r="B68" s="280" t="s">
        <v>72</v>
      </c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2"/>
    </row>
    <row r="71" spans="2:15" ht="13.5" thickBot="1" x14ac:dyDescent="0.25">
      <c r="B71" s="283" t="s">
        <v>24</v>
      </c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</row>
    <row r="72" spans="2:15" ht="13.5" thickBot="1" x14ac:dyDescent="0.25">
      <c r="B72" s="35" t="s">
        <v>14</v>
      </c>
      <c r="C72" s="35" t="s">
        <v>15</v>
      </c>
      <c r="D72" s="35" t="s">
        <v>16</v>
      </c>
      <c r="E72" s="64">
        <v>1</v>
      </c>
      <c r="F72" s="65">
        <v>2</v>
      </c>
      <c r="G72" s="65">
        <v>3</v>
      </c>
      <c r="H72" s="65">
        <v>4</v>
      </c>
      <c r="I72" s="65">
        <v>5</v>
      </c>
      <c r="J72" s="65">
        <v>6</v>
      </c>
      <c r="K72" s="66">
        <v>7</v>
      </c>
      <c r="L72" s="35" t="s">
        <v>17</v>
      </c>
      <c r="M72" s="41" t="s">
        <v>17</v>
      </c>
      <c r="N72" s="35" t="s">
        <v>18</v>
      </c>
    </row>
    <row r="73" spans="2:15" x14ac:dyDescent="0.2">
      <c r="B73" s="120">
        <v>1</v>
      </c>
      <c r="C73" s="70" t="s">
        <v>90</v>
      </c>
      <c r="D73" s="90" t="s">
        <v>112</v>
      </c>
      <c r="E73" s="48">
        <v>67</v>
      </c>
      <c r="F73" s="46">
        <v>44</v>
      </c>
      <c r="G73" s="60">
        <v>90</v>
      </c>
      <c r="H73" s="60"/>
      <c r="I73" s="46"/>
      <c r="J73" s="45"/>
      <c r="K73" s="49"/>
      <c r="L73" s="45"/>
      <c r="M73" s="50"/>
      <c r="N73" s="44">
        <f t="shared" ref="N73:N79" si="1">SUM(E73:I73)</f>
        <v>201</v>
      </c>
      <c r="O73">
        <v>52</v>
      </c>
    </row>
    <row r="74" spans="2:15" x14ac:dyDescent="0.2">
      <c r="B74" s="120">
        <v>2</v>
      </c>
      <c r="C74" s="70" t="s">
        <v>100</v>
      </c>
      <c r="D74" s="90" t="s">
        <v>109</v>
      </c>
      <c r="E74" s="48">
        <v>64</v>
      </c>
      <c r="F74" s="60">
        <v>90</v>
      </c>
      <c r="G74" s="46">
        <v>27</v>
      </c>
      <c r="H74" s="46"/>
      <c r="I74" s="46"/>
      <c r="J74" s="45"/>
      <c r="K74" s="49"/>
      <c r="L74" s="1"/>
      <c r="M74" s="14"/>
      <c r="N74" s="44">
        <f t="shared" si="1"/>
        <v>181</v>
      </c>
      <c r="O74">
        <v>42</v>
      </c>
    </row>
    <row r="75" spans="2:15" x14ac:dyDescent="0.2">
      <c r="B75" s="120">
        <v>3</v>
      </c>
      <c r="C75" s="70" t="s">
        <v>92</v>
      </c>
      <c r="D75" s="90" t="s">
        <v>32</v>
      </c>
      <c r="E75" s="48">
        <v>43</v>
      </c>
      <c r="F75" s="46">
        <v>62</v>
      </c>
      <c r="G75" s="46">
        <v>40</v>
      </c>
      <c r="H75" s="46"/>
      <c r="I75" s="46"/>
      <c r="J75" s="45"/>
      <c r="K75" s="49"/>
      <c r="L75" s="1"/>
      <c r="M75" s="14"/>
      <c r="N75" s="44">
        <f t="shared" si="1"/>
        <v>145</v>
      </c>
      <c r="O75">
        <v>32</v>
      </c>
    </row>
    <row r="76" spans="2:15" x14ac:dyDescent="0.2">
      <c r="B76" s="120">
        <v>4</v>
      </c>
      <c r="C76" s="70" t="s">
        <v>86</v>
      </c>
      <c r="D76" s="90" t="s">
        <v>112</v>
      </c>
      <c r="E76" s="52">
        <v>15</v>
      </c>
      <c r="F76" s="42">
        <v>41</v>
      </c>
      <c r="G76" s="45">
        <v>62</v>
      </c>
      <c r="H76" s="28"/>
      <c r="I76" s="1"/>
      <c r="J76" s="45"/>
      <c r="K76" s="49"/>
      <c r="L76" s="45"/>
      <c r="M76" s="50"/>
      <c r="N76" s="44">
        <f t="shared" si="1"/>
        <v>118</v>
      </c>
      <c r="O76">
        <v>27</v>
      </c>
    </row>
    <row r="77" spans="2:15" x14ac:dyDescent="0.2">
      <c r="B77" s="120">
        <v>5</v>
      </c>
      <c r="C77" s="70" t="s">
        <v>84</v>
      </c>
      <c r="D77" s="90" t="s">
        <v>112</v>
      </c>
      <c r="E77" s="48">
        <v>45</v>
      </c>
      <c r="F77" s="46">
        <v>38</v>
      </c>
      <c r="G77" s="46">
        <v>34</v>
      </c>
      <c r="H77" s="60"/>
      <c r="I77" s="46"/>
      <c r="J77" s="45"/>
      <c r="K77" s="49"/>
      <c r="L77" s="45"/>
      <c r="M77" s="50"/>
      <c r="N77" s="44">
        <f t="shared" si="1"/>
        <v>117</v>
      </c>
      <c r="O77">
        <v>22</v>
      </c>
    </row>
    <row r="78" spans="2:15" x14ac:dyDescent="0.2">
      <c r="B78" s="120">
        <v>6</v>
      </c>
      <c r="C78" s="70" t="s">
        <v>88</v>
      </c>
      <c r="D78" s="90" t="s">
        <v>32</v>
      </c>
      <c r="E78" s="48">
        <v>18</v>
      </c>
      <c r="F78" s="46">
        <v>3</v>
      </c>
      <c r="G78" s="60">
        <v>90</v>
      </c>
      <c r="H78" s="46"/>
      <c r="I78" s="46"/>
      <c r="J78" s="45"/>
      <c r="K78" s="49"/>
      <c r="L78" s="1"/>
      <c r="M78" s="14"/>
      <c r="N78" s="44">
        <f t="shared" si="1"/>
        <v>111</v>
      </c>
      <c r="O78">
        <v>21</v>
      </c>
    </row>
    <row r="79" spans="2:15" x14ac:dyDescent="0.2">
      <c r="B79" s="120">
        <v>7</v>
      </c>
      <c r="C79" s="70" t="s">
        <v>94</v>
      </c>
      <c r="D79" s="90" t="s">
        <v>32</v>
      </c>
      <c r="E79" s="48">
        <v>43</v>
      </c>
      <c r="F79" s="46">
        <v>49</v>
      </c>
      <c r="G79" s="46">
        <v>3</v>
      </c>
      <c r="H79" s="46"/>
      <c r="I79" s="46"/>
      <c r="J79" s="45"/>
      <c r="K79" s="49"/>
      <c r="L79" s="1"/>
      <c r="M79" s="14"/>
      <c r="N79" s="44">
        <f t="shared" si="1"/>
        <v>95</v>
      </c>
      <c r="O79">
        <v>20</v>
      </c>
    </row>
    <row r="80" spans="2:15" x14ac:dyDescent="0.2">
      <c r="B80" s="120"/>
      <c r="C80" s="70"/>
      <c r="D80" s="90"/>
      <c r="E80" s="48"/>
      <c r="F80" s="46"/>
      <c r="G80" s="46"/>
      <c r="H80" s="60"/>
      <c r="I80" s="46"/>
      <c r="J80" s="45"/>
      <c r="K80" s="49"/>
      <c r="L80" s="45"/>
      <c r="M80" s="50"/>
      <c r="N80" s="44"/>
    </row>
    <row r="81" spans="2:14" x14ac:dyDescent="0.2">
      <c r="B81" s="120"/>
      <c r="C81" s="70"/>
      <c r="D81" s="90"/>
      <c r="E81" s="48"/>
      <c r="F81" s="46"/>
      <c r="G81" s="46"/>
      <c r="H81" s="60"/>
      <c r="I81" s="46"/>
      <c r="J81" s="45"/>
      <c r="K81" s="49"/>
      <c r="L81" s="45"/>
      <c r="M81" s="50"/>
      <c r="N81" s="44"/>
    </row>
    <row r="82" spans="2:14" ht="13.5" thickBot="1" x14ac:dyDescent="0.25">
      <c r="B82" s="14"/>
      <c r="C82" s="12"/>
      <c r="D82" s="54"/>
      <c r="E82" s="21"/>
      <c r="F82" s="125"/>
      <c r="G82" s="125"/>
      <c r="H82" s="125"/>
      <c r="I82" s="125"/>
      <c r="J82" s="125"/>
      <c r="K82" s="23"/>
      <c r="L82" s="125"/>
      <c r="M82" s="15"/>
      <c r="N82" s="55"/>
    </row>
    <row r="83" spans="2:14" ht="13.5" thickBot="1" x14ac:dyDescent="0.25">
      <c r="B83" s="280" t="s">
        <v>117</v>
      </c>
      <c r="C83" s="281"/>
      <c r="D83" s="281"/>
      <c r="E83" s="281"/>
      <c r="F83" s="281"/>
      <c r="G83" s="281"/>
      <c r="H83" s="281"/>
      <c r="I83" s="281"/>
      <c r="J83" s="281"/>
      <c r="K83" s="281"/>
      <c r="L83" s="281"/>
      <c r="M83" s="281"/>
      <c r="N83" s="282"/>
    </row>
  </sheetData>
  <sortState ref="C73:N79">
    <sortCondition descending="1" ref="N73:N79"/>
  </sortState>
  <mergeCells count="15">
    <mergeCell ref="B32:N32"/>
    <mergeCell ref="B4:N5"/>
    <mergeCell ref="B7:N7"/>
    <mergeCell ref="B18:N18"/>
    <mergeCell ref="B21:N21"/>
    <mergeCell ref="B29:N29"/>
    <mergeCell ref="B68:N68"/>
    <mergeCell ref="B71:N71"/>
    <mergeCell ref="B83:N83"/>
    <mergeCell ref="B40:N40"/>
    <mergeCell ref="B43:N43"/>
    <mergeCell ref="B50:N50"/>
    <mergeCell ref="B53:N53"/>
    <mergeCell ref="B60:N60"/>
    <mergeCell ref="B63:N63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5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85" t="s">
        <v>150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</row>
    <row r="5" spans="2:16" x14ac:dyDescent="0.2"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7" spans="2:16" ht="13.5" thickBot="1" x14ac:dyDescent="0.25">
      <c r="B7" s="283" t="s">
        <v>19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</row>
    <row r="8" spans="2:16" ht="13.5" thickBot="1" x14ac:dyDescent="0.25">
      <c r="B8" s="35" t="s">
        <v>14</v>
      </c>
      <c r="C8" s="35" t="s">
        <v>15</v>
      </c>
      <c r="D8" s="35" t="s">
        <v>16</v>
      </c>
      <c r="E8" s="64">
        <v>1</v>
      </c>
      <c r="F8" s="65">
        <v>2</v>
      </c>
      <c r="G8" s="65">
        <v>3</v>
      </c>
      <c r="H8" s="65">
        <v>4</v>
      </c>
      <c r="I8" s="65">
        <v>5</v>
      </c>
      <c r="J8" s="65">
        <v>6</v>
      </c>
      <c r="K8" s="66">
        <v>7</v>
      </c>
      <c r="L8" s="35" t="s">
        <v>17</v>
      </c>
      <c r="M8" s="41" t="s">
        <v>17</v>
      </c>
      <c r="N8" s="35" t="s">
        <v>18</v>
      </c>
      <c r="O8" s="35" t="s">
        <v>30</v>
      </c>
      <c r="P8" s="32"/>
    </row>
    <row r="9" spans="2:16" x14ac:dyDescent="0.2">
      <c r="B9" s="10">
        <v>1</v>
      </c>
      <c r="C9" s="70" t="s">
        <v>43</v>
      </c>
      <c r="D9" s="91" t="s">
        <v>44</v>
      </c>
      <c r="E9" s="59">
        <v>180</v>
      </c>
      <c r="F9" s="60">
        <v>180</v>
      </c>
      <c r="G9" s="60">
        <v>180</v>
      </c>
      <c r="H9" s="60">
        <v>180</v>
      </c>
      <c r="I9" s="60">
        <v>180</v>
      </c>
      <c r="J9" s="42"/>
      <c r="K9" s="43"/>
      <c r="L9" s="1"/>
      <c r="M9" s="14"/>
      <c r="N9" s="44">
        <f>SUM(E9:I9)</f>
        <v>900</v>
      </c>
      <c r="O9">
        <v>44</v>
      </c>
    </row>
    <row r="10" spans="2:16" x14ac:dyDescent="0.2">
      <c r="B10" s="10"/>
      <c r="C10" s="70" t="s">
        <v>57</v>
      </c>
      <c r="D10" s="91" t="s">
        <v>123</v>
      </c>
      <c r="E10" s="59">
        <v>180</v>
      </c>
      <c r="F10" s="60">
        <v>180</v>
      </c>
      <c r="G10" s="60">
        <v>180</v>
      </c>
      <c r="H10" s="60">
        <v>180</v>
      </c>
      <c r="I10" s="60">
        <v>180</v>
      </c>
      <c r="J10" s="42"/>
      <c r="K10" s="47"/>
      <c r="L10" s="28"/>
      <c r="M10" s="7"/>
      <c r="N10" s="44">
        <f>SUM(E10:I10)</f>
        <v>900</v>
      </c>
      <c r="O10">
        <v>44</v>
      </c>
    </row>
    <row r="11" spans="2:16" x14ac:dyDescent="0.2">
      <c r="B11" s="10"/>
      <c r="C11" s="70" t="s">
        <v>39</v>
      </c>
      <c r="D11" s="91" t="s">
        <v>40</v>
      </c>
      <c r="E11" s="59">
        <v>180</v>
      </c>
      <c r="F11" s="60">
        <v>180</v>
      </c>
      <c r="G11" s="60">
        <v>180</v>
      </c>
      <c r="H11" s="60">
        <v>180</v>
      </c>
      <c r="I11" s="60">
        <v>180</v>
      </c>
      <c r="J11" s="42"/>
      <c r="K11" s="47"/>
      <c r="L11" s="28"/>
      <c r="M11" s="7"/>
      <c r="N11" s="44">
        <f>SUM(E11:I11)</f>
        <v>900</v>
      </c>
      <c r="O11">
        <v>44</v>
      </c>
    </row>
    <row r="12" spans="2:16" x14ac:dyDescent="0.2">
      <c r="B12" s="10">
        <v>4</v>
      </c>
      <c r="C12" s="70" t="s">
        <v>120</v>
      </c>
      <c r="D12" s="91" t="s">
        <v>46</v>
      </c>
      <c r="E12" s="59">
        <v>180</v>
      </c>
      <c r="F12" s="60">
        <v>180</v>
      </c>
      <c r="G12" s="73">
        <v>177</v>
      </c>
      <c r="H12" s="60">
        <v>180</v>
      </c>
      <c r="I12" s="60">
        <v>180</v>
      </c>
      <c r="J12" s="42"/>
      <c r="K12" s="47"/>
      <c r="L12" s="28"/>
      <c r="M12" s="7"/>
      <c r="N12" s="44">
        <f>SUM(E12:I12)</f>
        <v>897</v>
      </c>
      <c r="O12">
        <v>29</v>
      </c>
    </row>
    <row r="13" spans="2:16" x14ac:dyDescent="0.2">
      <c r="B13" s="10">
        <v>5</v>
      </c>
      <c r="C13" s="10" t="s">
        <v>141</v>
      </c>
      <c r="D13" s="90" t="s">
        <v>148</v>
      </c>
      <c r="E13" s="27">
        <v>180</v>
      </c>
      <c r="F13" s="28">
        <v>180</v>
      </c>
      <c r="G13" s="28">
        <v>180</v>
      </c>
      <c r="H13" s="28">
        <v>180</v>
      </c>
      <c r="I13" s="87">
        <v>139</v>
      </c>
      <c r="J13" s="45"/>
      <c r="K13" s="49"/>
      <c r="L13" s="45"/>
      <c r="M13" s="50"/>
      <c r="N13" s="44">
        <f>SUM(E13:I13)</f>
        <v>859</v>
      </c>
      <c r="O13">
        <v>24</v>
      </c>
    </row>
    <row r="14" spans="2:16" x14ac:dyDescent="0.2">
      <c r="B14" s="10">
        <v>6</v>
      </c>
      <c r="C14" s="70" t="s">
        <v>62</v>
      </c>
      <c r="D14" s="91" t="s">
        <v>70</v>
      </c>
      <c r="E14" s="59">
        <v>180</v>
      </c>
      <c r="F14" s="73">
        <v>96</v>
      </c>
      <c r="G14" s="60">
        <v>180</v>
      </c>
      <c r="H14" s="60">
        <v>180</v>
      </c>
      <c r="I14" s="60">
        <v>180</v>
      </c>
      <c r="J14" s="42"/>
      <c r="K14" s="47"/>
      <c r="L14" s="28"/>
      <c r="M14" s="7"/>
      <c r="N14" s="44">
        <f>SUM(E14:I14)</f>
        <v>816</v>
      </c>
      <c r="O14">
        <v>23</v>
      </c>
    </row>
    <row r="15" spans="2:16" x14ac:dyDescent="0.2">
      <c r="B15" s="10">
        <v>7</v>
      </c>
      <c r="C15" s="10" t="s">
        <v>142</v>
      </c>
      <c r="D15" s="91" t="s">
        <v>143</v>
      </c>
      <c r="E15" s="72">
        <v>28</v>
      </c>
      <c r="F15" s="60">
        <v>180</v>
      </c>
      <c r="G15" s="60">
        <v>180</v>
      </c>
      <c r="H15" s="60">
        <v>180</v>
      </c>
      <c r="I15" s="60">
        <v>180</v>
      </c>
      <c r="J15" s="45"/>
      <c r="K15" s="49"/>
      <c r="L15" s="45"/>
      <c r="M15" s="50"/>
      <c r="N15" s="44">
        <f>SUM(E15:I15)</f>
        <v>748</v>
      </c>
      <c r="O15">
        <v>21</v>
      </c>
    </row>
    <row r="16" spans="2:16" x14ac:dyDescent="0.2">
      <c r="B16" s="10">
        <v>8</v>
      </c>
      <c r="C16" s="70" t="s">
        <v>144</v>
      </c>
      <c r="D16" s="91" t="s">
        <v>145</v>
      </c>
      <c r="E16" s="72">
        <v>107</v>
      </c>
      <c r="F16" s="73">
        <v>127</v>
      </c>
      <c r="G16" s="73">
        <v>133</v>
      </c>
      <c r="H16" s="73">
        <v>149</v>
      </c>
      <c r="I16" s="60">
        <v>180</v>
      </c>
      <c r="J16" s="42"/>
      <c r="K16" s="47"/>
      <c r="L16" s="28"/>
      <c r="M16" s="7"/>
      <c r="N16" s="44">
        <f>SUM(E16:I16)</f>
        <v>696</v>
      </c>
      <c r="O16">
        <v>21</v>
      </c>
    </row>
    <row r="17" spans="2:15" x14ac:dyDescent="0.2">
      <c r="B17" s="10">
        <v>9</v>
      </c>
      <c r="C17" s="70" t="s">
        <v>41</v>
      </c>
      <c r="D17" s="90" t="s">
        <v>42</v>
      </c>
      <c r="E17" s="72">
        <v>95</v>
      </c>
      <c r="F17" s="60">
        <v>180</v>
      </c>
      <c r="G17" s="60">
        <v>180</v>
      </c>
      <c r="H17" s="73">
        <v>38</v>
      </c>
      <c r="I17" s="73" t="s">
        <v>47</v>
      </c>
      <c r="J17" s="42"/>
      <c r="K17" s="47"/>
      <c r="L17" s="28"/>
      <c r="M17" s="7"/>
      <c r="N17" s="44">
        <f>SUM(E17:I17)</f>
        <v>493</v>
      </c>
      <c r="O17">
        <v>19</v>
      </c>
    </row>
    <row r="18" spans="2:15" x14ac:dyDescent="0.2">
      <c r="B18" s="10"/>
      <c r="C18" s="10"/>
      <c r="D18" s="98"/>
      <c r="E18" s="72"/>
      <c r="F18" s="73"/>
      <c r="G18" s="60"/>
      <c r="H18" s="60"/>
      <c r="I18" s="60"/>
      <c r="J18" s="45"/>
      <c r="K18" s="49"/>
      <c r="L18" s="1"/>
      <c r="M18" s="14"/>
      <c r="N18" s="44"/>
    </row>
    <row r="19" spans="2:15" x14ac:dyDescent="0.2">
      <c r="B19" s="10"/>
      <c r="C19" s="70"/>
      <c r="D19" s="90"/>
      <c r="E19" s="72"/>
      <c r="F19" s="73"/>
      <c r="G19" s="60"/>
      <c r="H19" s="60"/>
      <c r="I19" s="60"/>
      <c r="J19" s="42"/>
      <c r="K19" s="47"/>
      <c r="L19" s="28"/>
      <c r="M19" s="7"/>
      <c r="N19" s="44"/>
    </row>
    <row r="20" spans="2:15" ht="13.5" thickBot="1" x14ac:dyDescent="0.25">
      <c r="B20" s="14"/>
      <c r="C20" s="12"/>
      <c r="D20" s="54"/>
      <c r="E20" s="21"/>
      <c r="F20" s="123"/>
      <c r="G20" s="123"/>
      <c r="H20" s="123"/>
      <c r="I20" s="123"/>
      <c r="J20" s="123"/>
      <c r="K20" s="23"/>
      <c r="L20" s="123"/>
      <c r="M20" s="15"/>
      <c r="N20" s="44"/>
    </row>
    <row r="21" spans="2:15" ht="13.5" thickBot="1" x14ac:dyDescent="0.25">
      <c r="B21" s="280" t="s">
        <v>146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2"/>
    </row>
    <row r="22" spans="2:15" x14ac:dyDescent="0.2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2:15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2:15" ht="13.5" thickBot="1" x14ac:dyDescent="0.25">
      <c r="B24" s="283" t="s">
        <v>28</v>
      </c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</row>
    <row r="25" spans="2:15" ht="13.5" thickBot="1" x14ac:dyDescent="0.25">
      <c r="B25" s="35" t="s">
        <v>14</v>
      </c>
      <c r="C25" s="35" t="s">
        <v>15</v>
      </c>
      <c r="D25" s="35" t="s">
        <v>16</v>
      </c>
      <c r="E25" s="64">
        <v>1</v>
      </c>
      <c r="F25" s="65">
        <v>2</v>
      </c>
      <c r="G25" s="65">
        <v>3</v>
      </c>
      <c r="H25" s="65">
        <v>4</v>
      </c>
      <c r="I25" s="65">
        <v>5</v>
      </c>
      <c r="J25" s="65">
        <v>6</v>
      </c>
      <c r="K25" s="66">
        <v>7</v>
      </c>
      <c r="L25" s="35" t="s">
        <v>17</v>
      </c>
      <c r="M25" s="41" t="s">
        <v>17</v>
      </c>
      <c r="N25" s="35" t="s">
        <v>18</v>
      </c>
    </row>
    <row r="26" spans="2:15" x14ac:dyDescent="0.2">
      <c r="B26" s="10"/>
      <c r="C26" s="70"/>
      <c r="D26" s="77"/>
      <c r="E26" s="72"/>
      <c r="F26" s="73"/>
      <c r="G26" s="73"/>
      <c r="H26" s="73"/>
      <c r="I26" s="60"/>
      <c r="J26" s="45"/>
      <c r="K26" s="49"/>
      <c r="L26" s="1"/>
      <c r="M26" s="14"/>
      <c r="N26" s="44"/>
    </row>
    <row r="27" spans="2:15" x14ac:dyDescent="0.2">
      <c r="B27" s="10"/>
      <c r="C27" s="70"/>
      <c r="D27" s="77"/>
      <c r="E27" s="72"/>
      <c r="F27" s="60"/>
      <c r="G27" s="60"/>
      <c r="H27" s="73"/>
      <c r="I27" s="60"/>
      <c r="J27" s="42"/>
      <c r="K27" s="47"/>
      <c r="L27" s="28"/>
      <c r="M27" s="7"/>
      <c r="N27" s="44"/>
    </row>
    <row r="28" spans="2:15" x14ac:dyDescent="0.2">
      <c r="B28" s="10"/>
      <c r="C28" s="70"/>
      <c r="D28" s="78"/>
      <c r="E28" s="72"/>
      <c r="F28" s="73"/>
      <c r="G28" s="73"/>
      <c r="H28" s="73"/>
      <c r="I28" s="60"/>
      <c r="J28" s="42"/>
      <c r="K28" s="43"/>
      <c r="L28" s="1"/>
      <c r="M28" s="14"/>
      <c r="N28" s="44"/>
    </row>
    <row r="29" spans="2:15" x14ac:dyDescent="0.2">
      <c r="B29" s="10"/>
      <c r="C29" s="10"/>
      <c r="D29" s="32"/>
      <c r="E29" s="72"/>
      <c r="F29" s="60"/>
      <c r="G29" s="73"/>
      <c r="H29" s="73"/>
      <c r="I29" s="73"/>
      <c r="J29" s="45"/>
      <c r="K29" s="49"/>
      <c r="L29" s="45"/>
      <c r="M29" s="50"/>
      <c r="N29" s="44"/>
    </row>
    <row r="30" spans="2:15" x14ac:dyDescent="0.2">
      <c r="B30" s="14"/>
      <c r="C30" s="10"/>
      <c r="D30" s="51"/>
      <c r="E30" s="52"/>
      <c r="F30" s="42"/>
      <c r="G30" s="45"/>
      <c r="H30" s="28"/>
      <c r="I30" s="1"/>
      <c r="J30" s="45"/>
      <c r="K30" s="49"/>
      <c r="L30" s="45"/>
      <c r="M30" s="50"/>
      <c r="N30" s="53"/>
    </row>
    <row r="31" spans="2:15" ht="13.5" thickBot="1" x14ac:dyDescent="0.25">
      <c r="B31" s="14"/>
      <c r="C31" s="12"/>
      <c r="D31" s="54"/>
      <c r="E31" s="21"/>
      <c r="F31" s="123"/>
      <c r="G31" s="123"/>
      <c r="H31" s="123"/>
      <c r="I31" s="123"/>
      <c r="J31" s="123"/>
      <c r="K31" s="23"/>
      <c r="L31" s="123"/>
      <c r="M31" s="15"/>
      <c r="N31" s="55"/>
    </row>
    <row r="32" spans="2:15" ht="13.5" thickBot="1" x14ac:dyDescent="0.25">
      <c r="B32" s="280" t="s">
        <v>27</v>
      </c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2"/>
    </row>
    <row r="33" spans="2:15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</row>
    <row r="34" spans="2:15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2:15" ht="13.5" thickBot="1" x14ac:dyDescent="0.25">
      <c r="B35" s="283" t="s">
        <v>20</v>
      </c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</row>
    <row r="36" spans="2:15" ht="13.5" thickBot="1" x14ac:dyDescent="0.25">
      <c r="B36" s="35" t="s">
        <v>14</v>
      </c>
      <c r="C36" s="35" t="s">
        <v>15</v>
      </c>
      <c r="D36" s="35" t="s">
        <v>16</v>
      </c>
      <c r="E36" s="36">
        <v>1</v>
      </c>
      <c r="F36" s="37">
        <v>2</v>
      </c>
      <c r="G36" s="37">
        <v>3</v>
      </c>
      <c r="H36" s="37">
        <v>4</v>
      </c>
      <c r="I36" s="37">
        <v>5</v>
      </c>
      <c r="J36" s="37">
        <v>6</v>
      </c>
      <c r="K36" s="38">
        <v>7</v>
      </c>
      <c r="L36" s="39" t="s">
        <v>17</v>
      </c>
      <c r="M36" s="40" t="s">
        <v>17</v>
      </c>
      <c r="N36" s="35" t="s">
        <v>18</v>
      </c>
    </row>
    <row r="37" spans="2:15" x14ac:dyDescent="0.2">
      <c r="B37" s="9">
        <v>1</v>
      </c>
      <c r="C37" s="69" t="s">
        <v>48</v>
      </c>
      <c r="D37" s="74" t="s">
        <v>49</v>
      </c>
      <c r="E37" s="57">
        <v>180</v>
      </c>
      <c r="F37" s="58">
        <v>180</v>
      </c>
      <c r="G37" s="58">
        <v>180</v>
      </c>
      <c r="H37" s="58">
        <v>180</v>
      </c>
      <c r="I37" s="58">
        <v>180</v>
      </c>
      <c r="J37" s="30"/>
      <c r="K37" s="31"/>
      <c r="L37" s="24"/>
      <c r="M37" s="6"/>
      <c r="N37" s="44">
        <f>SUM(E37:I37)</f>
        <v>900</v>
      </c>
      <c r="O37">
        <v>42</v>
      </c>
    </row>
    <row r="38" spans="2:15" x14ac:dyDescent="0.2">
      <c r="B38" s="10">
        <v>1</v>
      </c>
      <c r="C38" s="70" t="s">
        <v>75</v>
      </c>
      <c r="D38" s="91" t="s">
        <v>73</v>
      </c>
      <c r="E38" s="59">
        <v>180</v>
      </c>
      <c r="F38" s="60">
        <v>180</v>
      </c>
      <c r="G38" s="60">
        <v>180</v>
      </c>
      <c r="H38" s="60">
        <v>180</v>
      </c>
      <c r="I38" s="60">
        <v>180</v>
      </c>
      <c r="J38" s="45"/>
      <c r="K38" s="49"/>
      <c r="L38" s="28"/>
      <c r="M38" s="7"/>
      <c r="N38" s="44">
        <f t="shared" ref="N38:N39" si="0">SUM(E38:I38)</f>
        <v>900</v>
      </c>
      <c r="O38">
        <v>42</v>
      </c>
    </row>
    <row r="39" spans="2:15" x14ac:dyDescent="0.2">
      <c r="B39" s="10">
        <v>1</v>
      </c>
      <c r="C39" s="70" t="s">
        <v>50</v>
      </c>
      <c r="D39" s="90" t="s">
        <v>51</v>
      </c>
      <c r="E39" s="59">
        <v>180</v>
      </c>
      <c r="F39" s="60">
        <v>180</v>
      </c>
      <c r="G39" s="60">
        <v>180</v>
      </c>
      <c r="H39" s="60">
        <v>180</v>
      </c>
      <c r="I39" s="60">
        <v>180</v>
      </c>
      <c r="J39" s="45"/>
      <c r="K39" s="49"/>
      <c r="L39" s="28"/>
      <c r="M39" s="7"/>
      <c r="N39" s="44">
        <f t="shared" si="0"/>
        <v>900</v>
      </c>
      <c r="O39">
        <v>42</v>
      </c>
    </row>
    <row r="40" spans="2:15" x14ac:dyDescent="0.2">
      <c r="B40" s="10"/>
      <c r="C40" s="10"/>
      <c r="D40" s="62"/>
      <c r="E40" s="59"/>
      <c r="F40" s="60"/>
      <c r="G40" s="60"/>
      <c r="H40" s="60"/>
      <c r="I40" s="73"/>
      <c r="J40" s="42"/>
      <c r="K40" s="47"/>
      <c r="L40" s="28"/>
      <c r="M40" s="7"/>
      <c r="N40" s="44"/>
    </row>
    <row r="41" spans="2:15" x14ac:dyDescent="0.2">
      <c r="B41" s="14"/>
      <c r="C41" s="10"/>
      <c r="D41" s="51"/>
      <c r="E41" s="52"/>
      <c r="F41" s="42"/>
      <c r="G41" s="45"/>
      <c r="H41" s="28"/>
      <c r="I41" s="1"/>
      <c r="J41" s="45"/>
      <c r="K41" s="49"/>
      <c r="L41" s="45"/>
      <c r="M41" s="50"/>
      <c r="N41" s="53"/>
    </row>
    <row r="42" spans="2:15" ht="13.5" thickBot="1" x14ac:dyDescent="0.25">
      <c r="B42" s="14"/>
      <c r="C42" s="12"/>
      <c r="D42" s="54"/>
      <c r="E42" s="21"/>
      <c r="F42" s="123"/>
      <c r="G42" s="123"/>
      <c r="H42" s="123"/>
      <c r="I42" s="123"/>
      <c r="J42" s="123"/>
      <c r="K42" s="23"/>
      <c r="L42" s="123"/>
      <c r="M42" s="15"/>
      <c r="N42" s="55"/>
    </row>
    <row r="43" spans="2:15" ht="13.5" thickBot="1" x14ac:dyDescent="0.25">
      <c r="B43" s="280" t="s">
        <v>83</v>
      </c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2"/>
    </row>
    <row r="45" spans="2:15" s="67" customFormat="1" x14ac:dyDescent="0.2"/>
    <row r="46" spans="2:15" ht="13.5" thickBot="1" x14ac:dyDescent="0.25">
      <c r="B46" s="283" t="s">
        <v>21</v>
      </c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</row>
    <row r="47" spans="2:15" ht="13.5" thickBot="1" x14ac:dyDescent="0.25">
      <c r="B47" s="35" t="s">
        <v>14</v>
      </c>
      <c r="C47" s="35" t="s">
        <v>15</v>
      </c>
      <c r="D47" s="35" t="s">
        <v>16</v>
      </c>
      <c r="E47" s="36">
        <v>1</v>
      </c>
      <c r="F47" s="37">
        <v>2</v>
      </c>
      <c r="G47" s="37">
        <v>3</v>
      </c>
      <c r="H47" s="37">
        <v>4</v>
      </c>
      <c r="I47" s="37">
        <v>5</v>
      </c>
      <c r="J47" s="37">
        <v>6</v>
      </c>
      <c r="K47" s="38">
        <v>7</v>
      </c>
      <c r="L47" s="39" t="s">
        <v>17</v>
      </c>
      <c r="M47" s="40" t="s">
        <v>17</v>
      </c>
      <c r="N47" s="35" t="s">
        <v>18</v>
      </c>
    </row>
    <row r="48" spans="2:15" x14ac:dyDescent="0.2">
      <c r="B48" s="9">
        <v>1</v>
      </c>
      <c r="C48" s="70" t="s">
        <v>54</v>
      </c>
      <c r="D48" s="90" t="s">
        <v>55</v>
      </c>
      <c r="E48" s="164">
        <v>34</v>
      </c>
      <c r="F48" s="75">
        <v>45</v>
      </c>
      <c r="G48" s="75">
        <v>60</v>
      </c>
      <c r="H48" s="75">
        <v>75</v>
      </c>
      <c r="I48" s="75">
        <v>43</v>
      </c>
      <c r="J48" s="30"/>
      <c r="K48" s="31"/>
      <c r="L48" s="30"/>
      <c r="M48" s="56"/>
      <c r="N48" s="44">
        <f t="shared" ref="N48" si="1">SUM(E48:I48)</f>
        <v>257</v>
      </c>
      <c r="O48">
        <v>50</v>
      </c>
    </row>
    <row r="49" spans="2:14" x14ac:dyDescent="0.2">
      <c r="B49" s="10"/>
      <c r="C49" s="70"/>
      <c r="D49" s="91"/>
      <c r="E49" s="72"/>
      <c r="F49" s="73"/>
      <c r="G49" s="73"/>
      <c r="H49" s="73"/>
      <c r="I49" s="73"/>
      <c r="J49" s="45"/>
      <c r="K49" s="49"/>
      <c r="L49" s="1"/>
      <c r="M49" s="14"/>
      <c r="N49" s="44"/>
    </row>
    <row r="50" spans="2:14" x14ac:dyDescent="0.2">
      <c r="B50" s="14"/>
      <c r="C50" s="10"/>
      <c r="D50" s="51"/>
      <c r="E50" s="52"/>
      <c r="F50" s="42"/>
      <c r="G50" s="45"/>
      <c r="H50" s="28"/>
      <c r="I50" s="1"/>
      <c r="J50" s="45"/>
      <c r="K50" s="49"/>
      <c r="L50" s="45"/>
      <c r="M50" s="50"/>
      <c r="N50" s="53"/>
    </row>
    <row r="51" spans="2:14" ht="13.5" thickBot="1" x14ac:dyDescent="0.25">
      <c r="B51" s="14"/>
      <c r="C51" s="12"/>
      <c r="D51" s="54"/>
      <c r="E51" s="21"/>
      <c r="F51" s="123"/>
      <c r="G51" s="123"/>
      <c r="H51" s="123"/>
      <c r="I51" s="123"/>
      <c r="J51" s="123"/>
      <c r="K51" s="23"/>
      <c r="L51" s="123"/>
      <c r="M51" s="15"/>
      <c r="N51" s="55"/>
    </row>
    <row r="52" spans="2:14" ht="13.5" thickBot="1" x14ac:dyDescent="0.25">
      <c r="B52" s="280" t="s">
        <v>72</v>
      </c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2"/>
    </row>
    <row r="55" spans="2:14" ht="13.5" thickBot="1" x14ac:dyDescent="0.25">
      <c r="B55" s="283" t="s">
        <v>22</v>
      </c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2:14" ht="13.5" thickBot="1" x14ac:dyDescent="0.25">
      <c r="B56" s="35" t="s">
        <v>14</v>
      </c>
      <c r="C56" s="39" t="s">
        <v>15</v>
      </c>
      <c r="D56" s="39" t="s">
        <v>16</v>
      </c>
      <c r="E56" s="36">
        <v>1</v>
      </c>
      <c r="F56" s="37">
        <v>2</v>
      </c>
      <c r="G56" s="37">
        <v>3</v>
      </c>
      <c r="H56" s="37">
        <v>4</v>
      </c>
      <c r="I56" s="37">
        <v>5</v>
      </c>
      <c r="J56" s="37">
        <v>6</v>
      </c>
      <c r="K56" s="38">
        <v>7</v>
      </c>
      <c r="L56" s="39" t="s">
        <v>17</v>
      </c>
      <c r="M56" s="40" t="s">
        <v>17</v>
      </c>
      <c r="N56" s="35" t="s">
        <v>18</v>
      </c>
    </row>
    <row r="57" spans="2:14" x14ac:dyDescent="0.2">
      <c r="B57" s="166"/>
      <c r="C57" s="167"/>
      <c r="D57" s="118"/>
      <c r="E57" s="58"/>
      <c r="F57" s="75"/>
      <c r="G57" s="75"/>
      <c r="H57" s="58"/>
      <c r="I57" s="75"/>
      <c r="J57" s="30"/>
      <c r="K57" s="31"/>
      <c r="L57" s="30"/>
      <c r="M57" s="56"/>
      <c r="N57" s="44"/>
    </row>
    <row r="58" spans="2:14" x14ac:dyDescent="0.2">
      <c r="B58" s="149"/>
      <c r="C58" s="97"/>
      <c r="D58" s="99"/>
      <c r="E58" s="28"/>
      <c r="F58" s="87"/>
      <c r="G58" s="87"/>
      <c r="H58" s="87"/>
      <c r="I58" s="87"/>
      <c r="J58" s="45"/>
      <c r="K58" s="49"/>
      <c r="L58" s="45"/>
      <c r="M58" s="50"/>
      <c r="N58" s="44"/>
    </row>
    <row r="59" spans="2:14" x14ac:dyDescent="0.2">
      <c r="B59" s="149"/>
      <c r="C59" s="97"/>
      <c r="D59" s="100"/>
      <c r="E59" s="60"/>
      <c r="F59" s="60"/>
      <c r="G59" s="60"/>
      <c r="H59" s="73"/>
      <c r="I59" s="73"/>
      <c r="J59" s="45"/>
      <c r="K59" s="49"/>
      <c r="L59" s="45"/>
      <c r="M59" s="50"/>
      <c r="N59" s="102"/>
    </row>
    <row r="60" spans="2:14" ht="13.5" thickBot="1" x14ac:dyDescent="0.25">
      <c r="B60" s="17"/>
      <c r="C60" s="121"/>
      <c r="D60" s="108"/>
      <c r="E60" s="165"/>
      <c r="F60" s="123"/>
      <c r="G60" s="123"/>
      <c r="H60" s="123"/>
      <c r="I60" s="123"/>
      <c r="J60" s="123"/>
      <c r="K60" s="23"/>
      <c r="L60" s="123"/>
      <c r="M60" s="15"/>
      <c r="N60" s="55"/>
    </row>
    <row r="61" spans="2:14" ht="13.5" thickBot="1" x14ac:dyDescent="0.25">
      <c r="B61" s="280" t="s">
        <v>27</v>
      </c>
      <c r="C61" s="286"/>
      <c r="D61" s="286"/>
      <c r="E61" s="281"/>
      <c r="F61" s="281"/>
      <c r="G61" s="281"/>
      <c r="H61" s="281"/>
      <c r="I61" s="281"/>
      <c r="J61" s="281"/>
      <c r="K61" s="281"/>
      <c r="L61" s="281"/>
      <c r="M61" s="281"/>
      <c r="N61" s="282"/>
    </row>
    <row r="64" spans="2:14" ht="13.5" thickBot="1" x14ac:dyDescent="0.25">
      <c r="B64" s="283" t="s">
        <v>23</v>
      </c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</row>
    <row r="65" spans="2:15" ht="13.5" thickBot="1" x14ac:dyDescent="0.25">
      <c r="B65" s="39" t="s">
        <v>14</v>
      </c>
      <c r="C65" s="39" t="s">
        <v>15</v>
      </c>
      <c r="D65" s="39" t="s">
        <v>16</v>
      </c>
      <c r="E65" s="36">
        <v>1</v>
      </c>
      <c r="F65" s="37">
        <v>2</v>
      </c>
      <c r="G65" s="37">
        <v>3</v>
      </c>
      <c r="H65" s="37">
        <v>4</v>
      </c>
      <c r="I65" s="37">
        <v>5</v>
      </c>
      <c r="J65" s="37">
        <v>6</v>
      </c>
      <c r="K65" s="38">
        <v>7</v>
      </c>
      <c r="L65" s="39" t="s">
        <v>17</v>
      </c>
      <c r="M65" s="40" t="s">
        <v>17</v>
      </c>
      <c r="N65" s="35" t="s">
        <v>18</v>
      </c>
    </row>
    <row r="66" spans="2:15" x14ac:dyDescent="0.2">
      <c r="B66" s="111"/>
      <c r="C66" s="96"/>
      <c r="D66" s="118"/>
      <c r="E66" s="58"/>
      <c r="F66" s="75"/>
      <c r="G66" s="58"/>
      <c r="H66" s="75"/>
      <c r="I66" s="75"/>
      <c r="J66" s="30"/>
      <c r="K66" s="30"/>
      <c r="L66" s="118"/>
      <c r="M66" s="89"/>
      <c r="N66" s="44"/>
    </row>
    <row r="67" spans="2:15" x14ac:dyDescent="0.2">
      <c r="B67" s="112"/>
      <c r="C67" s="104"/>
      <c r="D67" s="99"/>
      <c r="E67" s="29"/>
      <c r="F67" s="117"/>
      <c r="G67" s="117"/>
      <c r="H67" s="117"/>
      <c r="I67" s="117"/>
      <c r="J67" s="29"/>
      <c r="K67" s="29"/>
      <c r="L67" s="99"/>
      <c r="M67" s="91"/>
      <c r="N67" s="44"/>
    </row>
    <row r="68" spans="2:15" x14ac:dyDescent="0.2">
      <c r="B68" s="112"/>
      <c r="C68" s="105"/>
      <c r="D68" s="100"/>
      <c r="E68" s="117"/>
      <c r="F68" s="117"/>
      <c r="G68" s="117"/>
      <c r="H68" s="117"/>
      <c r="I68" s="117"/>
      <c r="J68" s="29"/>
      <c r="K68" s="29"/>
      <c r="L68" s="99"/>
      <c r="M68" s="91"/>
      <c r="N68" s="44"/>
    </row>
    <row r="69" spans="2:15" x14ac:dyDescent="0.2">
      <c r="B69" s="113"/>
      <c r="C69" s="104"/>
      <c r="D69" s="99"/>
      <c r="E69" s="117"/>
      <c r="F69" s="117"/>
      <c r="G69" s="117"/>
      <c r="H69" s="117"/>
      <c r="I69" s="117"/>
      <c r="J69" s="29"/>
      <c r="K69" s="29"/>
      <c r="L69" s="99"/>
      <c r="M69" s="91"/>
      <c r="N69" s="102"/>
    </row>
    <row r="70" spans="2:15" x14ac:dyDescent="0.2">
      <c r="B70" s="113"/>
      <c r="C70" s="105"/>
      <c r="D70" s="100"/>
      <c r="E70" s="73"/>
      <c r="F70" s="73"/>
      <c r="G70" s="73"/>
      <c r="H70" s="73"/>
      <c r="I70" s="73"/>
      <c r="J70" s="45"/>
      <c r="K70" s="45"/>
      <c r="L70" s="107"/>
      <c r="M70" s="106"/>
      <c r="N70" s="115"/>
    </row>
    <row r="71" spans="2:15" ht="13.5" thickBot="1" x14ac:dyDescent="0.25">
      <c r="B71" s="114"/>
      <c r="C71" s="109"/>
      <c r="D71" s="108"/>
      <c r="E71" s="101"/>
      <c r="F71" s="101"/>
      <c r="G71" s="101"/>
      <c r="H71" s="101"/>
      <c r="I71" s="101"/>
      <c r="J71" s="101"/>
      <c r="K71" s="101"/>
      <c r="L71" s="108"/>
      <c r="M71" s="110"/>
      <c r="N71" s="116"/>
    </row>
    <row r="72" spans="2:15" ht="13.5" thickBot="1" x14ac:dyDescent="0.25">
      <c r="B72" s="280" t="s">
        <v>27</v>
      </c>
      <c r="C72" s="281"/>
      <c r="D72" s="281"/>
      <c r="E72" s="281"/>
      <c r="F72" s="281"/>
      <c r="G72" s="281"/>
      <c r="H72" s="281"/>
      <c r="I72" s="281"/>
      <c r="J72" s="281"/>
      <c r="K72" s="281"/>
      <c r="L72" s="281"/>
      <c r="M72" s="281"/>
      <c r="N72" s="282"/>
    </row>
    <row r="75" spans="2:15" ht="13.5" thickBot="1" x14ac:dyDescent="0.25">
      <c r="B75" s="283" t="s">
        <v>24</v>
      </c>
      <c r="C75" s="283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</row>
    <row r="76" spans="2:15" ht="13.5" thickBot="1" x14ac:dyDescent="0.25">
      <c r="B76" s="35" t="s">
        <v>14</v>
      </c>
      <c r="C76" s="35" t="s">
        <v>15</v>
      </c>
      <c r="D76" s="35" t="s">
        <v>16</v>
      </c>
      <c r="E76" s="64">
        <v>1</v>
      </c>
      <c r="F76" s="65">
        <v>2</v>
      </c>
      <c r="G76" s="65">
        <v>3</v>
      </c>
      <c r="H76" s="65">
        <v>4</v>
      </c>
      <c r="I76" s="65">
        <v>5</v>
      </c>
      <c r="J76" s="65">
        <v>6</v>
      </c>
      <c r="K76" s="66">
        <v>7</v>
      </c>
      <c r="L76" s="35" t="s">
        <v>17</v>
      </c>
      <c r="M76" s="41" t="s">
        <v>17</v>
      </c>
      <c r="N76" s="35" t="s">
        <v>18</v>
      </c>
    </row>
    <row r="77" spans="2:15" x14ac:dyDescent="0.2">
      <c r="B77" s="120">
        <v>1</v>
      </c>
      <c r="C77" s="70" t="s">
        <v>100</v>
      </c>
      <c r="D77" s="90" t="s">
        <v>101</v>
      </c>
      <c r="E77" s="57">
        <v>19</v>
      </c>
      <c r="F77" s="58">
        <v>90</v>
      </c>
      <c r="G77" s="58">
        <v>90</v>
      </c>
      <c r="H77" s="60"/>
      <c r="I77" s="46"/>
      <c r="J77" s="45"/>
      <c r="K77" s="49"/>
      <c r="L77" s="45"/>
      <c r="M77" s="50"/>
      <c r="N77" s="44">
        <f>SUM(E77:G77)</f>
        <v>199</v>
      </c>
      <c r="O77">
        <v>51</v>
      </c>
    </row>
    <row r="78" spans="2:15" x14ac:dyDescent="0.2">
      <c r="B78" s="120">
        <v>2</v>
      </c>
      <c r="C78" s="70" t="s">
        <v>92</v>
      </c>
      <c r="D78" s="90" t="s">
        <v>93</v>
      </c>
      <c r="E78" s="59">
        <v>63</v>
      </c>
      <c r="F78" s="60">
        <v>90</v>
      </c>
      <c r="G78" s="60">
        <v>45</v>
      </c>
      <c r="H78" s="60"/>
      <c r="I78" s="46"/>
      <c r="J78" s="45"/>
      <c r="K78" s="49"/>
      <c r="L78" s="45"/>
      <c r="M78" s="50"/>
      <c r="N78" s="44">
        <f>SUM(E78:G78)</f>
        <v>198</v>
      </c>
      <c r="O78">
        <v>41</v>
      </c>
    </row>
    <row r="79" spans="2:15" x14ac:dyDescent="0.2">
      <c r="B79" s="120">
        <v>3</v>
      </c>
      <c r="C79" s="70" t="s">
        <v>90</v>
      </c>
      <c r="D79" s="90" t="s">
        <v>91</v>
      </c>
      <c r="E79" s="59">
        <v>2</v>
      </c>
      <c r="F79" s="60">
        <v>26</v>
      </c>
      <c r="G79" s="60">
        <v>15</v>
      </c>
      <c r="H79" s="60"/>
      <c r="I79" s="46"/>
      <c r="J79" s="45"/>
      <c r="K79" s="49"/>
      <c r="L79" s="45"/>
      <c r="M79" s="50"/>
      <c r="N79" s="44">
        <f>SUM(E79:G79)</f>
        <v>43</v>
      </c>
      <c r="O79">
        <v>31</v>
      </c>
    </row>
    <row r="80" spans="2:15" x14ac:dyDescent="0.2">
      <c r="B80" s="120">
        <v>4</v>
      </c>
      <c r="C80" s="70" t="s">
        <v>86</v>
      </c>
      <c r="D80" s="90" t="s">
        <v>87</v>
      </c>
      <c r="E80" s="59">
        <v>2</v>
      </c>
      <c r="F80" s="60">
        <v>2</v>
      </c>
      <c r="G80" s="60">
        <v>21</v>
      </c>
      <c r="H80" s="60"/>
      <c r="I80" s="46"/>
      <c r="J80" s="45"/>
      <c r="K80" s="49"/>
      <c r="L80" s="45"/>
      <c r="M80" s="50"/>
      <c r="N80" s="44">
        <f>SUM(E80:G80)</f>
        <v>25</v>
      </c>
      <c r="O80">
        <v>26</v>
      </c>
    </row>
    <row r="81" spans="2:14" x14ac:dyDescent="0.2">
      <c r="B81" s="120"/>
      <c r="C81" s="70"/>
      <c r="D81" s="90"/>
      <c r="E81" s="59"/>
      <c r="F81" s="60"/>
      <c r="G81" s="60"/>
      <c r="H81" s="60"/>
      <c r="I81" s="46"/>
      <c r="J81" s="45"/>
      <c r="K81" s="49"/>
      <c r="L81" s="45"/>
      <c r="M81" s="50"/>
      <c r="N81" s="44"/>
    </row>
    <row r="82" spans="2:14" x14ac:dyDescent="0.2">
      <c r="B82" s="120"/>
      <c r="C82" s="70"/>
      <c r="D82" s="90"/>
      <c r="E82" s="59"/>
      <c r="F82" s="73"/>
      <c r="G82" s="73"/>
      <c r="H82" s="28"/>
      <c r="I82" s="1"/>
      <c r="J82" s="45"/>
      <c r="K82" s="49"/>
      <c r="L82" s="45"/>
      <c r="M82" s="50"/>
      <c r="N82" s="44"/>
    </row>
    <row r="83" spans="2:14" x14ac:dyDescent="0.2">
      <c r="B83" s="120"/>
      <c r="C83" s="70"/>
      <c r="D83" s="90"/>
      <c r="E83" s="59"/>
      <c r="F83" s="60"/>
      <c r="G83" s="60"/>
      <c r="H83" s="46"/>
      <c r="I83" s="46"/>
      <c r="J83" s="45"/>
      <c r="K83" s="49"/>
      <c r="L83" s="1"/>
      <c r="M83" s="14"/>
      <c r="N83" s="44"/>
    </row>
    <row r="84" spans="2:14" ht="13.5" thickBot="1" x14ac:dyDescent="0.25">
      <c r="B84" s="14"/>
      <c r="C84" s="12"/>
      <c r="D84" s="54"/>
      <c r="E84" s="21"/>
      <c r="F84" s="123"/>
      <c r="G84" s="123"/>
      <c r="H84" s="123"/>
      <c r="I84" s="123"/>
      <c r="J84" s="123"/>
      <c r="K84" s="23"/>
      <c r="L84" s="123"/>
      <c r="M84" s="15"/>
      <c r="N84" s="55"/>
    </row>
    <row r="85" spans="2:14" ht="13.5" thickBot="1" x14ac:dyDescent="0.25">
      <c r="B85" s="280"/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281"/>
      <c r="N85" s="282"/>
    </row>
  </sheetData>
  <sortState ref="C77:N80">
    <sortCondition descending="1" ref="N77:N80"/>
  </sortState>
  <mergeCells count="15">
    <mergeCell ref="B72:N72"/>
    <mergeCell ref="B75:N75"/>
    <mergeCell ref="B85:N85"/>
    <mergeCell ref="B43:N43"/>
    <mergeCell ref="B46:N46"/>
    <mergeCell ref="B52:N52"/>
    <mergeCell ref="B55:N55"/>
    <mergeCell ref="B61:N61"/>
    <mergeCell ref="B64:N64"/>
    <mergeCell ref="B35:N35"/>
    <mergeCell ref="B4:N5"/>
    <mergeCell ref="B7:N7"/>
    <mergeCell ref="B21:N21"/>
    <mergeCell ref="B24:N24"/>
    <mergeCell ref="B32:N32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CAMPEONATO</vt:lpstr>
      <vt:lpstr>1°-AVA</vt:lpstr>
      <vt:lpstr>2°-CCA</vt:lpstr>
      <vt:lpstr>3°-CHS</vt:lpstr>
      <vt:lpstr>4°-CCA</vt:lpstr>
      <vt:lpstr>5°-ALAS</vt:lpstr>
      <vt:lpstr>6°-VMA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Ramiro_indoor</cp:lastModifiedBy>
  <dcterms:created xsi:type="dcterms:W3CDTF">2006-03-20T02:36:31Z</dcterms:created>
  <dcterms:modified xsi:type="dcterms:W3CDTF">2015-11-02T23:13:24Z</dcterms:modified>
</cp:coreProperties>
</file>