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1595" windowHeight="4890"/>
  </bookViews>
  <sheets>
    <sheet name="CAMPEONATO" sheetId="1" r:id="rId1"/>
    <sheet name="1°-CHS" sheetId="12" r:id="rId2"/>
    <sheet name="2°-AVA" sheetId="14" r:id="rId3"/>
    <sheet name="3°-CCA" sheetId="4" r:id="rId4"/>
    <sheet name="4°-CHS" sheetId="5" r:id="rId5"/>
    <sheet name="5°-CCA" sheetId="11" r:id="rId6"/>
    <sheet name="6°-ALAS" sheetId="13" r:id="rId7"/>
    <sheet name="7°-AVA" sheetId="9" r:id="rId8"/>
  </sheets>
  <calcPr calcId="145621"/>
</workbook>
</file>

<file path=xl/calcChain.xml><?xml version="1.0" encoding="utf-8"?>
<calcChain xmlns="http://schemas.openxmlformats.org/spreadsheetml/2006/main">
  <c r="N114" i="1" l="1"/>
  <c r="N108" i="1"/>
  <c r="N106" i="1"/>
  <c r="O78" i="9"/>
  <c r="O84" i="9"/>
  <c r="O83" i="9"/>
  <c r="O79" i="9"/>
  <c r="O82" i="9"/>
  <c r="O80" i="9"/>
  <c r="O85" i="9"/>
  <c r="O81" i="9"/>
  <c r="N93" i="1"/>
  <c r="O71" i="9"/>
  <c r="O70" i="9"/>
  <c r="N83" i="1"/>
  <c r="O63" i="9"/>
  <c r="O62" i="9"/>
  <c r="N64" i="1"/>
  <c r="N71" i="1"/>
  <c r="N69" i="1"/>
  <c r="N67" i="1"/>
  <c r="O53" i="9"/>
  <c r="O54" i="9"/>
  <c r="O50" i="9"/>
  <c r="O51" i="9"/>
  <c r="O52" i="9"/>
  <c r="O55" i="9"/>
  <c r="O41" i="9"/>
  <c r="O42" i="9"/>
  <c r="N16" i="1"/>
  <c r="N12" i="1"/>
  <c r="N31" i="1"/>
  <c r="N27" i="1"/>
  <c r="O9" i="9"/>
  <c r="O15" i="9"/>
  <c r="O20" i="9"/>
  <c r="O14" i="9"/>
  <c r="O18" i="9"/>
  <c r="O10" i="9"/>
  <c r="O16" i="9"/>
  <c r="O21" i="9"/>
  <c r="O19" i="9"/>
  <c r="O17" i="9"/>
  <c r="O12" i="9"/>
  <c r="O11" i="9"/>
  <c r="O13" i="9"/>
  <c r="O74" i="13" l="1"/>
  <c r="O75" i="13"/>
  <c r="O72" i="13"/>
  <c r="O73" i="13"/>
  <c r="O64" i="13"/>
  <c r="N79" i="1"/>
  <c r="O56" i="13"/>
  <c r="O47" i="13"/>
  <c r="O48" i="13"/>
  <c r="N56" i="1"/>
  <c r="O40" i="13"/>
  <c r="O36" i="13"/>
  <c r="O39" i="13"/>
  <c r="O38" i="13"/>
  <c r="O37" i="13"/>
  <c r="O25" i="13"/>
  <c r="O9" i="13"/>
  <c r="O12" i="13"/>
  <c r="O11" i="13"/>
  <c r="O15" i="13"/>
  <c r="O10" i="13"/>
  <c r="O13" i="13"/>
  <c r="O16" i="13"/>
  <c r="O14" i="13"/>
  <c r="O17" i="13"/>
  <c r="N39" i="1" l="1"/>
  <c r="N42" i="1"/>
  <c r="O65" i="11"/>
  <c r="O66" i="11"/>
  <c r="O64" i="11"/>
  <c r="O56" i="11"/>
  <c r="O57" i="11"/>
  <c r="O39" i="11"/>
  <c r="O55" i="11"/>
  <c r="O47" i="11"/>
  <c r="O48" i="11"/>
  <c r="O46" i="11"/>
  <c r="O32" i="11"/>
  <c r="O24" i="11"/>
  <c r="O25" i="11"/>
  <c r="O23" i="11"/>
  <c r="O9" i="11"/>
  <c r="O11" i="11"/>
  <c r="O12" i="11"/>
  <c r="O13" i="11"/>
  <c r="O14" i="11"/>
  <c r="O15" i="11"/>
  <c r="O16" i="11"/>
  <c r="O10" i="11"/>
  <c r="N85" i="1" l="1"/>
  <c r="N84" i="1"/>
  <c r="N109" i="1" l="1"/>
  <c r="N113" i="1"/>
  <c r="N115" i="1"/>
  <c r="N112" i="1"/>
  <c r="O100" i="5"/>
  <c r="O103" i="5"/>
  <c r="O97" i="5"/>
  <c r="O102" i="5"/>
  <c r="O101" i="5"/>
  <c r="O99" i="5"/>
  <c r="O96" i="5"/>
  <c r="O98" i="5"/>
  <c r="O84" i="5"/>
  <c r="O86" i="5"/>
  <c r="O87" i="5"/>
  <c r="O85" i="5"/>
  <c r="O88" i="5"/>
  <c r="N65" i="1"/>
  <c r="N70" i="1"/>
  <c r="N66" i="1"/>
  <c r="N68" i="1"/>
  <c r="O63" i="5"/>
  <c r="O59" i="5"/>
  <c r="O61" i="5"/>
  <c r="O62" i="5"/>
  <c r="O60" i="5"/>
  <c r="O71" i="5"/>
  <c r="O74" i="5"/>
  <c r="O73" i="5"/>
  <c r="O76" i="5"/>
  <c r="O72" i="5"/>
  <c r="O75" i="5"/>
  <c r="N53" i="1"/>
  <c r="O50" i="5"/>
  <c r="O52" i="5"/>
  <c r="O51" i="5"/>
  <c r="O49" i="5"/>
  <c r="O48" i="5"/>
  <c r="O47" i="5"/>
  <c r="O36" i="5"/>
  <c r="N26" i="1"/>
  <c r="N21" i="1"/>
  <c r="N29" i="1"/>
  <c r="O24" i="5"/>
  <c r="O11" i="5"/>
  <c r="O16" i="5"/>
  <c r="O21" i="5"/>
  <c r="O19" i="5"/>
  <c r="O17" i="5"/>
  <c r="O18" i="5"/>
  <c r="O13" i="5"/>
  <c r="O22" i="5"/>
  <c r="O12" i="5"/>
  <c r="O23" i="5"/>
  <c r="O14" i="5"/>
  <c r="O9" i="5"/>
  <c r="O15" i="5"/>
  <c r="O20" i="5"/>
  <c r="O10" i="5"/>
  <c r="N10" i="1" l="1"/>
  <c r="N11" i="1"/>
  <c r="N9" i="1"/>
  <c r="N25" i="1"/>
  <c r="O28" i="4"/>
  <c r="O17" i="4"/>
  <c r="O9" i="4"/>
  <c r="O10" i="4"/>
  <c r="O11" i="4"/>
  <c r="O12" i="4"/>
  <c r="O13" i="4"/>
  <c r="O14" i="4"/>
  <c r="O16" i="4"/>
  <c r="O18" i="4"/>
  <c r="O19" i="4"/>
  <c r="O15" i="4"/>
  <c r="O50" i="4"/>
  <c r="N110" i="1"/>
  <c r="O79" i="4"/>
  <c r="O78" i="4"/>
  <c r="O80" i="4"/>
  <c r="O81" i="4"/>
  <c r="N81" i="1"/>
  <c r="O60" i="4"/>
  <c r="O59" i="4"/>
  <c r="O61" i="4"/>
  <c r="N94" i="1"/>
  <c r="N95" i="1"/>
  <c r="O70" i="4"/>
  <c r="O68" i="4"/>
  <c r="O71" i="4"/>
  <c r="O69" i="4"/>
  <c r="O41" i="4"/>
  <c r="O40" i="4"/>
  <c r="O39" i="4"/>
  <c r="O79" i="14" l="1"/>
  <c r="O77" i="14"/>
  <c r="O78" i="14"/>
  <c r="N80" i="1"/>
  <c r="O59" i="14"/>
  <c r="O57" i="14"/>
  <c r="O58" i="14"/>
  <c r="O48" i="14"/>
  <c r="N97" i="1"/>
  <c r="O68" i="14"/>
  <c r="O67" i="14"/>
  <c r="O66" i="14"/>
  <c r="O69" i="14"/>
  <c r="O37" i="14"/>
  <c r="O26" i="14"/>
  <c r="N24" i="1"/>
  <c r="N13" i="1"/>
  <c r="N20" i="1"/>
  <c r="O13" i="14"/>
  <c r="O19" i="14"/>
  <c r="O10" i="14"/>
  <c r="O15" i="14"/>
  <c r="O16" i="14"/>
  <c r="O11" i="14"/>
  <c r="O14" i="14"/>
  <c r="O17" i="14"/>
  <c r="O9" i="14"/>
  <c r="O18" i="14"/>
  <c r="O12" i="14"/>
  <c r="N50" i="1" l="1"/>
  <c r="N55" i="1"/>
  <c r="N98" i="1"/>
  <c r="N111" i="1" l="1"/>
  <c r="N107" i="1"/>
  <c r="N41" i="1"/>
  <c r="N38" i="1"/>
  <c r="N40" i="1"/>
  <c r="O79" i="12"/>
  <c r="O81" i="12"/>
  <c r="O80" i="12"/>
  <c r="O82" i="12"/>
  <c r="O70" i="12"/>
  <c r="O71" i="12"/>
  <c r="O72" i="12"/>
  <c r="O62" i="12"/>
  <c r="O63" i="12"/>
  <c r="O61" i="12"/>
  <c r="O60" i="12"/>
  <c r="O51" i="12"/>
  <c r="O52" i="12"/>
  <c r="O39" i="12"/>
  <c r="O42" i="12"/>
  <c r="O41" i="12"/>
  <c r="O38" i="12"/>
  <c r="O37" i="12"/>
  <c r="O43" i="12"/>
  <c r="O40" i="12"/>
  <c r="O29" i="12"/>
  <c r="O28" i="12"/>
  <c r="O27" i="12"/>
  <c r="O17" i="12"/>
  <c r="O13" i="12"/>
  <c r="O9" i="12"/>
  <c r="O19" i="12"/>
  <c r="O11" i="12"/>
  <c r="O10" i="12"/>
  <c r="O14" i="12"/>
  <c r="O16" i="12"/>
  <c r="O12" i="12"/>
  <c r="O15" i="12"/>
  <c r="O18" i="12"/>
  <c r="N96" i="1" l="1"/>
  <c r="N15" i="1" l="1"/>
  <c r="N23" i="1"/>
  <c r="N18" i="1"/>
  <c r="N22" i="1"/>
  <c r="N30" i="1"/>
  <c r="N28" i="1"/>
  <c r="N14" i="1"/>
  <c r="N19" i="1"/>
  <c r="N17" i="1"/>
  <c r="N54" i="1"/>
  <c r="N49" i="1"/>
  <c r="N52" i="1"/>
  <c r="N51" i="1"/>
  <c r="N57" i="1"/>
  <c r="N78" i="1"/>
  <c r="N82" i="1"/>
</calcChain>
</file>

<file path=xl/sharedStrings.xml><?xml version="1.0" encoding="utf-8"?>
<sst xmlns="http://schemas.openxmlformats.org/spreadsheetml/2006/main" count="1498" uniqueCount="195">
  <si>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</si>
  <si>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</si>
  <si>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</si>
  <si>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</si>
  <si>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</si>
  <si>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</si>
  <si>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</si>
  <si>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</si>
  <si>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</si>
  <si>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CCA</t>
  </si>
  <si>
    <t>VMA</t>
  </si>
  <si>
    <t>CHS</t>
  </si>
  <si>
    <t xml:space="preserve">       A2 Clásico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</si>
  <si>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</si>
  <si>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</si>
  <si>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</si>
  <si>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</si>
  <si>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</si>
  <si>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</si>
  <si>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</si>
  <si>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</si>
  <si>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CONV.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</si>
  <si>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</si>
  <si>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</si>
  <si>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</si>
  <si>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</si>
  <si>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</si>
  <si>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</si>
  <si>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</si>
  <si>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</si>
  <si>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>CAMPEONATO CORDOBES 2013</t>
  </si>
  <si>
    <t xml:space="preserve">       F1H - Nordic A1</t>
  </si>
  <si>
    <t>0 PARTICIPANTES RECIBEN PUNTOS PARA EL CAMPEONATO POR COMPLETAR 4 O MAS DE 4 VUELOS</t>
  </si>
  <si>
    <t>Nordic A2 Clásico</t>
  </si>
  <si>
    <t>6º fecha</t>
  </si>
  <si>
    <t>ALAS</t>
  </si>
  <si>
    <t>2° - AVA - Villa María - 10-03-13</t>
  </si>
  <si>
    <t>3° - C.C.A. - 07-04-13</t>
  </si>
  <si>
    <t>4° - CHS - Copa Desafio - Hernando - 02-06-13</t>
  </si>
  <si>
    <t>5° - Semana de Cba - 07-07-13</t>
  </si>
  <si>
    <t>NOBILE, IGNACIO</t>
  </si>
  <si>
    <t>CHS001</t>
  </si>
  <si>
    <t>CHS003</t>
  </si>
  <si>
    <t>-</t>
  </si>
  <si>
    <t>CHS004</t>
  </si>
  <si>
    <t>CCA783</t>
  </si>
  <si>
    <t>RAF005</t>
  </si>
  <si>
    <t>PAR036</t>
  </si>
  <si>
    <t>RAF</t>
  </si>
  <si>
    <t>AVA</t>
  </si>
  <si>
    <t>SOMALE DIEGO</t>
  </si>
  <si>
    <t>CHS006</t>
  </si>
  <si>
    <t>CAÑETE CESAR</t>
  </si>
  <si>
    <t>MEN</t>
  </si>
  <si>
    <t>MANERO RUBEN</t>
  </si>
  <si>
    <t>1° - SUMMER CUP - CARANCHO'S TEAM - 02-02-13</t>
  </si>
  <si>
    <t>9 PARTICIPANTES RECIBEN PUNTOS PARA EL CAMPEONATO POR COMPLETAR 4 O MAS DE 4 VUELOS</t>
  </si>
  <si>
    <t>PUNTOS</t>
  </si>
  <si>
    <t>3 PARTICIPANTES RECIBEN PUNTOS PARA EL CAMPEONATO POR COMPLETAR 4 O MAS DE 4 VUELOS</t>
  </si>
  <si>
    <t>MARCHESE, ALJANDRO</t>
  </si>
  <si>
    <t>CCA823</t>
  </si>
  <si>
    <t>FABRIS, CLAUDIO</t>
  </si>
  <si>
    <t>ROS047</t>
  </si>
  <si>
    <t>BIASSONE, MAURICIO</t>
  </si>
  <si>
    <t>ROS056</t>
  </si>
  <si>
    <t>AQQ017</t>
  </si>
  <si>
    <t>GIOL, JUAN</t>
  </si>
  <si>
    <t>CONTI, DIEGO</t>
  </si>
  <si>
    <t>MEN012</t>
  </si>
  <si>
    <t>GALVAN, JOSE</t>
  </si>
  <si>
    <t>CCA0645</t>
  </si>
  <si>
    <t>ECHEVARRIA, ALBERTO</t>
  </si>
  <si>
    <t>FRA024</t>
  </si>
  <si>
    <t>FLEMATTI, JORGE</t>
  </si>
  <si>
    <t>ROS005</t>
  </si>
  <si>
    <t>DOMINICHINI, OMAR</t>
  </si>
  <si>
    <t>CUFFIA, LUCAS</t>
  </si>
  <si>
    <t>VERRA, JUAN</t>
  </si>
  <si>
    <t>CHS012</t>
  </si>
  <si>
    <t>SOMALE, DIEGO</t>
  </si>
  <si>
    <t>MANERO, FACUNDO</t>
  </si>
  <si>
    <t>RAF080</t>
  </si>
  <si>
    <t>t/</t>
  </si>
  <si>
    <t>1 PARTICIPANTES RECIBEN PUNTOS PARA EL CAMPEONATO POR COMPLETAR 4 O MAS DE 4 VUELOS</t>
  </si>
  <si>
    <t>FREGAPANI, JORGE</t>
  </si>
  <si>
    <t>CHS005</t>
  </si>
  <si>
    <t>JUAREZ, EMANUEL</t>
  </si>
  <si>
    <t>LAU024</t>
  </si>
  <si>
    <t>ARMONTTI, CARLOS</t>
  </si>
  <si>
    <t>FRA027</t>
  </si>
  <si>
    <t>MEICHTRI, GASTON</t>
  </si>
  <si>
    <t>CHS008</t>
  </si>
  <si>
    <t>BERTE, JOSE</t>
  </si>
  <si>
    <t>CHS009</t>
  </si>
  <si>
    <t>RODRIGUEZ, MAXI</t>
  </si>
  <si>
    <t>CHS011</t>
  </si>
  <si>
    <t>GONZALEZ, RAMIRO</t>
  </si>
  <si>
    <t>PALMIERI, WALTTER</t>
  </si>
  <si>
    <t>RIVERO, LUCAS</t>
  </si>
  <si>
    <t>CAÑETE, CESAR</t>
  </si>
  <si>
    <t>HERRERA, PABLO</t>
  </si>
  <si>
    <t>ROGERO, MIGUEL</t>
  </si>
  <si>
    <t>MANERO, RUBEN</t>
  </si>
  <si>
    <t>DUNKY, ELVIO</t>
  </si>
  <si>
    <t>7º fecha</t>
  </si>
  <si>
    <t>7 PARTICIPANTES RECIBEN PUNTOS PARA EL CAMPEONATO POR COMPLETAR 4 O MAS DE 4 VUELOS</t>
  </si>
  <si>
    <t>NEYRA, ALEJANDRO</t>
  </si>
  <si>
    <t>AVA02</t>
  </si>
  <si>
    <t>BUCHAR, EDUARDO</t>
  </si>
  <si>
    <t>CAN1298</t>
  </si>
  <si>
    <t>NOVILE, IGNACIO</t>
  </si>
  <si>
    <t>NEYRA, FEDERICO</t>
  </si>
  <si>
    <t>AVA04</t>
  </si>
  <si>
    <t>LENARDUCI, DANIEL</t>
  </si>
  <si>
    <t>ALA</t>
  </si>
  <si>
    <t>ANTONUCCI, RENE</t>
  </si>
  <si>
    <t>AVA01</t>
  </si>
  <si>
    <t>DUNKI, ELVIO</t>
  </si>
  <si>
    <t>PAR</t>
  </si>
  <si>
    <t>YSASY, PABLO</t>
  </si>
  <si>
    <t>FRA</t>
  </si>
  <si>
    <t>6 PARTICIPANTES RECIBEN PUNTOS PARA EL CAMPEONATO POR COMPLETAR 4 O MAS DE 4 VUELOS</t>
  </si>
  <si>
    <t>MARCHESE, ALEJANDRO</t>
  </si>
  <si>
    <t>FERNANDEZ, HUBER</t>
  </si>
  <si>
    <t>AVA03</t>
  </si>
  <si>
    <t>FERNANDEZ, GUSTAVO</t>
  </si>
  <si>
    <t>AVA18</t>
  </si>
  <si>
    <t>GIMONATTO, ALBERTO</t>
  </si>
  <si>
    <t>2 PARTICIPANTES RECIBEN PUNTOS PARA EL CAMPEONATO POR COMPLETAR 4 O MAS DE 4 VUELOS</t>
  </si>
  <si>
    <t>RODRIGUEZ, MAXIMILIANO</t>
  </si>
  <si>
    <t>ALIGNANI, PABLO</t>
  </si>
  <si>
    <t>HER</t>
  </si>
  <si>
    <t>1 PARTICIPANTES RECIBE PUNTOS PARA EL CAMPEONATO POR COMPLETAR 4 O MAS DE 4 VUELOS</t>
  </si>
  <si>
    <t>ARMONTI, CARLOS</t>
  </si>
  <si>
    <t>GHIMONATTO, ALBERTO</t>
  </si>
  <si>
    <t>ARMENTO, CLAUDIO</t>
  </si>
  <si>
    <t>ROS</t>
  </si>
  <si>
    <t>HELMAN, FLORENCIA</t>
  </si>
  <si>
    <t>DOMENICHINI, OMAR</t>
  </si>
  <si>
    <t>1 PARTICIPANTE RECIBEN PUNTOS PARA EL CAMPEONATO POR COMPLETAR 4 O MAS DE 4 VUELOS</t>
  </si>
  <si>
    <t>HELMAN, JUAN C.</t>
  </si>
  <si>
    <t>LEDESMA, JOSE</t>
  </si>
  <si>
    <t>11 PARTICIPANTES RECIBEN PUNTOS PARA EL CAMPEONATO POR COMPLETAR 4 O MAS DE 4 VUELOS</t>
  </si>
  <si>
    <t>ARIGOS, ALEJANDRO</t>
  </si>
  <si>
    <t>ARMENTO, JUAN PABLO</t>
  </si>
  <si>
    <t>VIOTTI, GUSTAVO</t>
  </si>
  <si>
    <t>PERETTI, LEONARDO</t>
  </si>
  <si>
    <t>13 PARTICIPANTES RECIBEN PUNTOS PARA EL CAMPEONATO POR COMPLETAR 4 O MAS DE 4 VUELOS</t>
  </si>
  <si>
    <t>CAN</t>
  </si>
  <si>
    <t>BOVIO, REMO</t>
  </si>
  <si>
    <t>5 PARTICIPANTES RECIBEN PUNTOS PARA EL CAMPEONATO POR COMPLETAR 4 O MAS DE 4 VUELOS</t>
  </si>
  <si>
    <t>AQQ</t>
  </si>
  <si>
    <t>CUFFIA LUCAS</t>
  </si>
  <si>
    <t>GONZALEZ, FERNANDO</t>
  </si>
  <si>
    <t>LAU</t>
  </si>
  <si>
    <t>YSASY, MIGUEL</t>
  </si>
  <si>
    <t>SPOTTI, ALEJANDRO</t>
  </si>
  <si>
    <t>MANERO, EDITO</t>
  </si>
  <si>
    <t>JUAREZ, EMMANUEL</t>
  </si>
  <si>
    <t>4 PARTICIPANTES RECIBEN PUNTOS PARA EL CAMPEONATO POR COMPLETAR 4 O MAS DE 4 VUELOS</t>
  </si>
  <si>
    <t>BERTE, JOSÉ</t>
  </si>
  <si>
    <t>MATTIO, LEONARDO</t>
  </si>
  <si>
    <t>CARRANZA, JUAN</t>
  </si>
  <si>
    <t>MALANO, ALEJANDRO</t>
  </si>
  <si>
    <t>HELMAN, JUAN C</t>
  </si>
  <si>
    <t>ROGGERO MIGUEL</t>
  </si>
  <si>
    <t>DUNKY ELVIO</t>
  </si>
  <si>
    <t>8 PARTICIPANTES RECIBEN PUNTOS PARA EL CAMPEONATO POR COMPLETAR 4 O MAS DE 4 VUELOS</t>
  </si>
  <si>
    <t>LENARDUZI DANIEL</t>
  </si>
  <si>
    <t>LOPEZ EDUARDO</t>
  </si>
  <si>
    <t>VERRA JUAN</t>
  </si>
  <si>
    <t>ECHEVARRIA ALBERTO</t>
  </si>
  <si>
    <t>DOMENICHINI OMAR</t>
  </si>
  <si>
    <t>ARMONTI CARLOS</t>
  </si>
  <si>
    <t>FERNANDEZ HUBER</t>
  </si>
  <si>
    <t>FERNANDEZ GUSTAVO</t>
  </si>
  <si>
    <t>MALANO ALEJANDRO</t>
  </si>
  <si>
    <t>BERTE JOSE</t>
  </si>
  <si>
    <t>MEICHTRI GASTON</t>
  </si>
  <si>
    <t>LOPEZ, EDUARDO</t>
  </si>
  <si>
    <t>LENARDUZI, DANIEL</t>
  </si>
  <si>
    <t>TALLER ALAS - Hernando - 08-08-13</t>
  </si>
  <si>
    <t>LENARDUZZI, DANIEL</t>
  </si>
  <si>
    <t>ALIGNIANI,  PABLO</t>
  </si>
  <si>
    <t>ALIGNIANI, PABLO</t>
  </si>
  <si>
    <t>YSASI, MIGUEL</t>
  </si>
  <si>
    <t>SPOTTI, LUIS</t>
  </si>
  <si>
    <t xml:space="preserve">AVA - Villa María - 3 de Noviembre </t>
  </si>
  <si>
    <t>ARIGOS, ANIBAL</t>
  </si>
  <si>
    <t>SPOTTI, MAURICIO</t>
  </si>
  <si>
    <t>PRINCIPE, ADOLFO</t>
  </si>
  <si>
    <t>MOLINA, HERMINDO</t>
  </si>
  <si>
    <t>DIEGO, SOMALE</t>
  </si>
  <si>
    <t>NEYRA, JULIANA</t>
  </si>
  <si>
    <t>ARESE, LAUTARO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</si>
</sst>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"/>
  </numFmts>
  <fonts count="18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Border="1"/>
    <xf numFmtId="0" fontId="4" fillId="0" borderId="1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0" borderId="7" xfId="0" applyBorder="1"/>
    <xf numFmtId="1" fontId="0" fillId="0" borderId="4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0" fillId="0" borderId="0" xfId="0" applyFill="1" applyBorder="1"/>
    <xf numFmtId="0" fontId="11" fillId="0" borderId="9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4" fillId="0" borderId="7" xfId="0" applyFont="1" applyBorder="1"/>
    <xf numFmtId="1" fontId="14" fillId="0" borderId="6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12" xfId="0" applyBorder="1" applyAlignment="1">
      <alignment horizontal="center"/>
    </xf>
    <xf numFmtId="0" fontId="4" fillId="0" borderId="0" xfId="0" applyFont="1" applyBorder="1"/>
    <xf numFmtId="0" fontId="0" fillId="0" borderId="0" xfId="0" applyFont="1" applyFill="1" applyBorder="1"/>
    <xf numFmtId="0" fontId="11" fillId="6" borderId="2" xfId="0" applyFont="1" applyFill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Fill="1" applyBorder="1"/>
    <xf numFmtId="0" fontId="4" fillId="0" borderId="7" xfId="0" applyFont="1" applyFill="1" applyBorder="1"/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1" xfId="0" applyFont="1" applyFill="1" applyBorder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9" xfId="0" applyFont="1" applyBorder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6" xfId="0" applyFont="1" applyBorder="1"/>
    <xf numFmtId="0" fontId="0" fillId="0" borderId="11" xfId="0" applyBorder="1"/>
    <xf numFmtId="0" fontId="0" fillId="0" borderId="1" xfId="0" applyBorder="1" applyAlignment="1"/>
    <xf numFmtId="0" fontId="0" fillId="0" borderId="5" xfId="0" applyBorder="1" applyAlignment="1"/>
    <xf numFmtId="0" fontId="0" fillId="0" borderId="6" xfId="0" applyBorder="1"/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7" xfId="1" applyBorder="1" applyAlignment="1">
      <alignment horizontal="center"/>
    </xf>
    <xf numFmtId="0" fontId="4" fillId="0" borderId="9" xfId="1" applyBorder="1" applyAlignment="1">
      <alignment horizont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Border="1" applyAlignment="1">
      <alignment vertical="center"/>
    </xf>
    <xf numFmtId="0" fontId="4" fillId="0" borderId="6" xfId="1" applyBorder="1" applyAlignment="1">
      <alignment vertical="center"/>
    </xf>
    <xf numFmtId="0" fontId="4" fillId="0" borderId="4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0" fillId="0" borderId="8" xfId="0" applyBorder="1"/>
    <xf numFmtId="0" fontId="4" fillId="0" borderId="6" xfId="1" applyBorder="1"/>
    <xf numFmtId="0" fontId="4" fillId="0" borderId="1" xfId="1" applyBorder="1" applyAlignment="1">
      <alignment horizontal="center" vertical="center"/>
    </xf>
    <xf numFmtId="0" fontId="4" fillId="0" borderId="0" xfId="1" applyBorder="1"/>
    <xf numFmtId="0" fontId="4" fillId="0" borderId="7" xfId="1" applyBorder="1"/>
    <xf numFmtId="0" fontId="4" fillId="0" borderId="9" xfId="1" applyBorder="1"/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4" fillId="0" borderId="7" xfId="1" applyFill="1" applyBorder="1" applyAlignment="1">
      <alignment horizontal="center"/>
    </xf>
    <xf numFmtId="0" fontId="4" fillId="0" borderId="8" xfId="1" applyFill="1" applyBorder="1" applyAlignment="1">
      <alignment horizontal="center" vertical="center"/>
    </xf>
    <xf numFmtId="0" fontId="0" fillId="0" borderId="13" xfId="0" applyBorder="1"/>
    <xf numFmtId="0" fontId="4" fillId="0" borderId="4" xfId="1" applyFill="1" applyBorder="1" applyAlignment="1">
      <alignment vertical="center"/>
    </xf>
    <xf numFmtId="0" fontId="4" fillId="0" borderId="8" xfId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4" xfId="1" applyBorder="1"/>
    <xf numFmtId="0" fontId="4" fillId="0" borderId="1" xfId="1" applyBorder="1"/>
    <xf numFmtId="1" fontId="6" fillId="0" borderId="7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3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4" fillId="6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" fillId="7" borderId="2" xfId="0" applyFont="1" applyFill="1" applyBorder="1" applyAlignment="1">
      <alignment horizontal="right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17"/>
  <sheetViews>
    <sheetView tabSelected="1" workbookViewId="0">
      <selection activeCell="O9" sqref="O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3.42578125" bestFit="1" customWidth="1"/>
    <col min="5" max="5" width="8.85546875" bestFit="1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224" t="s">
        <v>30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3:18" x14ac:dyDescent="0.2"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3:18" x14ac:dyDescent="0.2"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3:18" ht="13.5" thickBot="1" x14ac:dyDescent="0.25"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3:18" ht="13.5" thickBot="1" x14ac:dyDescent="0.25">
      <c r="C6" s="225" t="s">
        <v>0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7"/>
    </row>
    <row r="7" spans="3:18" ht="13.5" thickBot="1" x14ac:dyDescent="0.25">
      <c r="C7" s="232" t="s">
        <v>5</v>
      </c>
      <c r="D7" s="232" t="s">
        <v>6</v>
      </c>
      <c r="E7" s="232" t="s">
        <v>7</v>
      </c>
      <c r="F7" s="3" t="s">
        <v>1</v>
      </c>
      <c r="G7" s="3" t="s">
        <v>2</v>
      </c>
      <c r="H7" s="3" t="s">
        <v>3</v>
      </c>
      <c r="I7" s="4" t="s">
        <v>4</v>
      </c>
      <c r="J7" s="4" t="s">
        <v>16</v>
      </c>
      <c r="K7" s="4" t="s">
        <v>34</v>
      </c>
      <c r="L7" s="4" t="s">
        <v>104</v>
      </c>
      <c r="M7" s="4"/>
      <c r="N7" s="232" t="s">
        <v>8</v>
      </c>
    </row>
    <row r="8" spans="3:18" ht="13.5" thickBot="1" x14ac:dyDescent="0.25">
      <c r="C8" s="233"/>
      <c r="D8" s="233"/>
      <c r="E8" s="234"/>
      <c r="F8" s="3" t="s">
        <v>11</v>
      </c>
      <c r="G8" s="3" t="s">
        <v>49</v>
      </c>
      <c r="H8" s="3" t="s">
        <v>9</v>
      </c>
      <c r="I8" s="3" t="s">
        <v>11</v>
      </c>
      <c r="J8" s="4" t="s">
        <v>9</v>
      </c>
      <c r="K8" s="4" t="s">
        <v>35</v>
      </c>
      <c r="L8" s="4" t="s">
        <v>10</v>
      </c>
      <c r="M8" s="5"/>
      <c r="N8" s="233"/>
    </row>
    <row r="9" spans="3:18" ht="13.5" thickBot="1" x14ac:dyDescent="0.25">
      <c r="C9" s="31">
        <v>1</v>
      </c>
      <c r="D9" s="77" t="s">
        <v>76</v>
      </c>
      <c r="E9" s="143" t="s">
        <v>11</v>
      </c>
      <c r="F9" s="34" t="s">
        <v>43</v>
      </c>
      <c r="G9" s="79" t="s">
        <v>43</v>
      </c>
      <c r="H9" s="79">
        <v>54</v>
      </c>
      <c r="I9" s="79">
        <v>26</v>
      </c>
      <c r="J9" s="79">
        <v>33</v>
      </c>
      <c r="K9" s="79">
        <v>34</v>
      </c>
      <c r="L9" s="79">
        <v>55</v>
      </c>
      <c r="M9" s="79"/>
      <c r="N9" s="26">
        <f>SUM(F9:M9)</f>
        <v>202</v>
      </c>
      <c r="O9" s="70"/>
      <c r="P9" s="91"/>
      <c r="Q9" s="217" t="s">
        <v>29</v>
      </c>
      <c r="R9" s="218"/>
    </row>
    <row r="10" spans="3:18" x14ac:dyDescent="0.2">
      <c r="C10" s="32">
        <v>2</v>
      </c>
      <c r="D10" s="78" t="s">
        <v>115</v>
      </c>
      <c r="E10" s="123" t="s">
        <v>49</v>
      </c>
      <c r="F10" s="34" t="s">
        <v>43</v>
      </c>
      <c r="G10" s="34" t="s">
        <v>43</v>
      </c>
      <c r="H10" s="34">
        <v>23</v>
      </c>
      <c r="I10" s="34">
        <v>56</v>
      </c>
      <c r="J10" s="34">
        <v>53</v>
      </c>
      <c r="K10" s="34">
        <v>21</v>
      </c>
      <c r="L10" s="34">
        <v>21</v>
      </c>
      <c r="M10" s="34"/>
      <c r="N10" s="27">
        <f>SUM(F10:M10)</f>
        <v>174</v>
      </c>
      <c r="O10" s="70"/>
      <c r="P10" s="71"/>
      <c r="Q10" s="71"/>
    </row>
    <row r="11" spans="3:18" x14ac:dyDescent="0.2">
      <c r="C11" s="32">
        <v>3</v>
      </c>
      <c r="D11" s="78" t="s">
        <v>140</v>
      </c>
      <c r="E11" s="123" t="s">
        <v>9</v>
      </c>
      <c r="F11" s="34" t="s">
        <v>43</v>
      </c>
      <c r="G11" s="34" t="s">
        <v>43</v>
      </c>
      <c r="H11" s="34">
        <v>44</v>
      </c>
      <c r="I11" s="34" t="s">
        <v>43</v>
      </c>
      <c r="J11" s="34">
        <v>23</v>
      </c>
      <c r="K11" s="34">
        <v>54</v>
      </c>
      <c r="L11" s="34">
        <v>45</v>
      </c>
      <c r="M11" s="30"/>
      <c r="N11" s="27">
        <f>SUM(F11:M11)</f>
        <v>166</v>
      </c>
      <c r="O11" s="70"/>
      <c r="P11" s="71"/>
      <c r="Q11" s="71"/>
    </row>
    <row r="12" spans="3:18" x14ac:dyDescent="0.2">
      <c r="C12" s="32">
        <v>4</v>
      </c>
      <c r="D12" s="78" t="s">
        <v>111</v>
      </c>
      <c r="E12" s="122" t="s">
        <v>49</v>
      </c>
      <c r="F12" s="34" t="s">
        <v>43</v>
      </c>
      <c r="G12" s="34">
        <v>44</v>
      </c>
      <c r="H12" s="34">
        <v>34</v>
      </c>
      <c r="I12" s="34">
        <v>31</v>
      </c>
      <c r="J12" s="34">
        <v>28</v>
      </c>
      <c r="K12" s="34">
        <v>24</v>
      </c>
      <c r="L12" s="249">
        <v>24</v>
      </c>
      <c r="M12" s="30"/>
      <c r="N12" s="27">
        <f>SUM(G12,H12,I12,J12,K12)</f>
        <v>161</v>
      </c>
    </row>
    <row r="13" spans="3:18" x14ac:dyDescent="0.2">
      <c r="C13" s="32">
        <v>5</v>
      </c>
      <c r="D13" s="78" t="s">
        <v>106</v>
      </c>
      <c r="E13" s="123" t="s">
        <v>49</v>
      </c>
      <c r="F13" s="34" t="s">
        <v>43</v>
      </c>
      <c r="G13" s="34">
        <v>28</v>
      </c>
      <c r="H13" s="34">
        <v>30</v>
      </c>
      <c r="I13" s="34" t="s">
        <v>43</v>
      </c>
      <c r="J13" s="34">
        <v>22</v>
      </c>
      <c r="K13" s="34">
        <v>44</v>
      </c>
      <c r="L13" s="34">
        <v>23</v>
      </c>
      <c r="M13" s="34"/>
      <c r="N13" s="27">
        <f>SUM(F13:M13)</f>
        <v>147</v>
      </c>
    </row>
    <row r="14" spans="3:18" x14ac:dyDescent="0.2">
      <c r="C14" s="32">
        <v>6</v>
      </c>
      <c r="D14" s="10" t="s">
        <v>40</v>
      </c>
      <c r="E14" s="78" t="s">
        <v>11</v>
      </c>
      <c r="F14" s="215">
        <v>18</v>
      </c>
      <c r="G14" s="34" t="s">
        <v>43</v>
      </c>
      <c r="H14" s="34">
        <v>20</v>
      </c>
      <c r="I14" s="34">
        <v>46</v>
      </c>
      <c r="J14" s="34">
        <v>43</v>
      </c>
      <c r="K14" s="34" t="s">
        <v>43</v>
      </c>
      <c r="L14" s="34">
        <v>17</v>
      </c>
      <c r="M14" s="34"/>
      <c r="N14" s="27">
        <f>SUM(F14:M14)</f>
        <v>144</v>
      </c>
    </row>
    <row r="15" spans="3:18" x14ac:dyDescent="0.2">
      <c r="C15" s="32">
        <v>7</v>
      </c>
      <c r="D15" s="78" t="s">
        <v>96</v>
      </c>
      <c r="E15" s="113" t="s">
        <v>9</v>
      </c>
      <c r="F15" s="215">
        <v>54</v>
      </c>
      <c r="G15" s="34" t="s">
        <v>43</v>
      </c>
      <c r="H15" s="34">
        <v>24</v>
      </c>
      <c r="I15" s="34">
        <v>25</v>
      </c>
      <c r="J15" s="34" t="s">
        <v>43</v>
      </c>
      <c r="K15" s="34" t="s">
        <v>43</v>
      </c>
      <c r="L15" s="34">
        <v>25</v>
      </c>
      <c r="M15" s="34"/>
      <c r="N15" s="27">
        <f>SUM(F15:M15)</f>
        <v>128</v>
      </c>
    </row>
    <row r="16" spans="3:18" x14ac:dyDescent="0.2">
      <c r="C16" s="32">
        <v>8</v>
      </c>
      <c r="D16" s="78" t="s">
        <v>117</v>
      </c>
      <c r="E16" s="122" t="s">
        <v>48</v>
      </c>
      <c r="F16" s="34" t="s">
        <v>43</v>
      </c>
      <c r="G16" s="34">
        <v>34</v>
      </c>
      <c r="H16" s="34">
        <v>18</v>
      </c>
      <c r="I16" s="34">
        <v>20</v>
      </c>
      <c r="J16" s="34">
        <v>20</v>
      </c>
      <c r="K16" s="34">
        <v>29</v>
      </c>
      <c r="L16" s="249">
        <v>16</v>
      </c>
      <c r="M16" s="30"/>
      <c r="N16" s="27">
        <f>SUM(G16,H16,I16,J16,K16)</f>
        <v>121</v>
      </c>
    </row>
    <row r="17" spans="3:14" x14ac:dyDescent="0.2">
      <c r="C17" s="32">
        <v>9</v>
      </c>
      <c r="D17" s="78" t="s">
        <v>101</v>
      </c>
      <c r="E17" s="113" t="s">
        <v>49</v>
      </c>
      <c r="F17" s="173">
        <v>22</v>
      </c>
      <c r="G17" s="34" t="s">
        <v>43</v>
      </c>
      <c r="H17" s="34" t="s">
        <v>43</v>
      </c>
      <c r="I17" s="34">
        <v>23</v>
      </c>
      <c r="J17" s="34">
        <v>20</v>
      </c>
      <c r="K17" s="34" t="s">
        <v>43</v>
      </c>
      <c r="L17" s="34">
        <v>21</v>
      </c>
      <c r="M17" s="30"/>
      <c r="N17" s="27">
        <f>SUM(F17:M17)</f>
        <v>86</v>
      </c>
    </row>
    <row r="18" spans="3:14" x14ac:dyDescent="0.2">
      <c r="C18" s="32">
        <v>10</v>
      </c>
      <c r="D18" s="78" t="s">
        <v>100</v>
      </c>
      <c r="E18" s="113" t="s">
        <v>11</v>
      </c>
      <c r="F18" s="152">
        <v>23</v>
      </c>
      <c r="G18" s="34" t="s">
        <v>43</v>
      </c>
      <c r="H18" s="34">
        <v>22</v>
      </c>
      <c r="I18" s="34" t="s">
        <v>43</v>
      </c>
      <c r="J18" s="34" t="s">
        <v>43</v>
      </c>
      <c r="K18" s="34">
        <v>22</v>
      </c>
      <c r="L18" s="34">
        <v>18</v>
      </c>
      <c r="M18" s="30"/>
      <c r="N18" s="27">
        <f>SUM(F18:M18)</f>
        <v>85</v>
      </c>
    </row>
    <row r="19" spans="3:14" x14ac:dyDescent="0.2">
      <c r="C19" s="32">
        <v>11</v>
      </c>
      <c r="D19" s="78" t="s">
        <v>79</v>
      </c>
      <c r="E19" s="113" t="s">
        <v>11</v>
      </c>
      <c r="F19" s="175">
        <v>20</v>
      </c>
      <c r="G19" s="34">
        <v>22</v>
      </c>
      <c r="H19" s="34">
        <v>14</v>
      </c>
      <c r="I19" s="34" t="s">
        <v>43</v>
      </c>
      <c r="J19" s="34" t="s">
        <v>43</v>
      </c>
      <c r="K19" s="34" t="s">
        <v>43</v>
      </c>
      <c r="L19" s="34" t="s">
        <v>43</v>
      </c>
      <c r="M19" s="34"/>
      <c r="N19" s="27">
        <f>SUM(F19:M19)</f>
        <v>56</v>
      </c>
    </row>
    <row r="20" spans="3:14" x14ac:dyDescent="0.2">
      <c r="C20" s="32">
        <v>12</v>
      </c>
      <c r="D20" s="78" t="s">
        <v>108</v>
      </c>
      <c r="E20" s="122" t="s">
        <v>148</v>
      </c>
      <c r="F20" s="34" t="s">
        <v>43</v>
      </c>
      <c r="G20" s="34">
        <v>54</v>
      </c>
      <c r="H20" s="34" t="s">
        <v>43</v>
      </c>
      <c r="I20" s="34" t="s">
        <v>43</v>
      </c>
      <c r="J20" s="34" t="s">
        <v>43</v>
      </c>
      <c r="K20" s="34" t="s">
        <v>43</v>
      </c>
      <c r="L20" s="34" t="s">
        <v>43</v>
      </c>
      <c r="M20" s="34"/>
      <c r="N20" s="27">
        <f>SUM(F20:M20)</f>
        <v>54</v>
      </c>
    </row>
    <row r="21" spans="3:14" x14ac:dyDescent="0.2">
      <c r="C21" s="32">
        <v>13</v>
      </c>
      <c r="D21" s="78" t="s">
        <v>143</v>
      </c>
      <c r="E21" s="123" t="s">
        <v>49</v>
      </c>
      <c r="F21" s="34" t="s">
        <v>43</v>
      </c>
      <c r="G21" s="34" t="s">
        <v>43</v>
      </c>
      <c r="H21" s="34" t="s">
        <v>43</v>
      </c>
      <c r="I21" s="34">
        <v>22</v>
      </c>
      <c r="J21" s="34" t="s">
        <v>43</v>
      </c>
      <c r="K21" s="34" t="s">
        <v>43</v>
      </c>
      <c r="L21" s="34">
        <v>30</v>
      </c>
      <c r="M21" s="34"/>
      <c r="N21" s="27">
        <f>SUM(F21:M21)</f>
        <v>52</v>
      </c>
    </row>
    <row r="22" spans="3:14" x14ac:dyDescent="0.2">
      <c r="C22" s="32">
        <v>14</v>
      </c>
      <c r="D22" s="78" t="s">
        <v>98</v>
      </c>
      <c r="E22" s="113" t="s">
        <v>118</v>
      </c>
      <c r="F22" s="173">
        <v>33</v>
      </c>
      <c r="G22" s="34" t="s">
        <v>43</v>
      </c>
      <c r="H22" s="34" t="s">
        <v>43</v>
      </c>
      <c r="I22" s="34">
        <v>17</v>
      </c>
      <c r="J22" s="34" t="s">
        <v>43</v>
      </c>
      <c r="K22" s="34" t="s">
        <v>43</v>
      </c>
      <c r="L22" s="34" t="s">
        <v>43</v>
      </c>
      <c r="M22" s="34"/>
      <c r="N22" s="27">
        <f>SUM(F22:M22)</f>
        <v>50</v>
      </c>
    </row>
    <row r="23" spans="3:14" x14ac:dyDescent="0.2">
      <c r="C23" s="32">
        <v>15</v>
      </c>
      <c r="D23" s="78" t="s">
        <v>97</v>
      </c>
      <c r="E23" s="113" t="s">
        <v>48</v>
      </c>
      <c r="F23" s="215">
        <v>44</v>
      </c>
      <c r="G23" s="34" t="s">
        <v>43</v>
      </c>
      <c r="H23" s="34" t="s">
        <v>43</v>
      </c>
      <c r="I23" s="34" t="s">
        <v>43</v>
      </c>
      <c r="J23" s="34" t="s">
        <v>43</v>
      </c>
      <c r="K23" s="34" t="s">
        <v>43</v>
      </c>
      <c r="L23" s="34" t="s">
        <v>43</v>
      </c>
      <c r="M23" s="30"/>
      <c r="N23" s="27">
        <f>SUM(F23:M23)</f>
        <v>44</v>
      </c>
    </row>
    <row r="24" spans="3:14" x14ac:dyDescent="0.2">
      <c r="C24" s="32"/>
      <c r="D24" s="10" t="s">
        <v>119</v>
      </c>
      <c r="E24" s="124" t="s">
        <v>120</v>
      </c>
      <c r="F24" s="34" t="s">
        <v>43</v>
      </c>
      <c r="G24" s="34">
        <v>23</v>
      </c>
      <c r="H24" s="34" t="s">
        <v>43</v>
      </c>
      <c r="I24" s="34">
        <v>21</v>
      </c>
      <c r="J24" s="34" t="s">
        <v>43</v>
      </c>
      <c r="K24" s="34" t="s">
        <v>43</v>
      </c>
      <c r="L24" s="34" t="s">
        <v>43</v>
      </c>
      <c r="M24" s="34"/>
      <c r="N24" s="27">
        <f>SUM(F24:M24)</f>
        <v>44</v>
      </c>
    </row>
    <row r="25" spans="3:14" x14ac:dyDescent="0.2">
      <c r="C25" s="32">
        <v>17</v>
      </c>
      <c r="D25" s="78" t="s">
        <v>141</v>
      </c>
      <c r="E25" s="123" t="s">
        <v>136</v>
      </c>
      <c r="F25" s="34" t="s">
        <v>43</v>
      </c>
      <c r="G25" s="34" t="s">
        <v>43</v>
      </c>
      <c r="H25" s="34">
        <v>21</v>
      </c>
      <c r="I25" s="34">
        <v>18</v>
      </c>
      <c r="J25" s="34" t="s">
        <v>43</v>
      </c>
      <c r="K25" s="34" t="s">
        <v>43</v>
      </c>
      <c r="L25" s="34" t="s">
        <v>43</v>
      </c>
      <c r="M25" s="34"/>
      <c r="N25" s="27">
        <f>SUM(F25:M25)</f>
        <v>39</v>
      </c>
    </row>
    <row r="26" spans="3:14" x14ac:dyDescent="0.2">
      <c r="C26" s="32">
        <v>18</v>
      </c>
      <c r="D26" s="78" t="s">
        <v>145</v>
      </c>
      <c r="E26" s="123" t="s">
        <v>48</v>
      </c>
      <c r="F26" s="34" t="s">
        <v>43</v>
      </c>
      <c r="G26" s="34" t="s">
        <v>43</v>
      </c>
      <c r="H26" s="34" t="s">
        <v>43</v>
      </c>
      <c r="I26" s="34">
        <v>36</v>
      </c>
      <c r="J26" s="34" t="s">
        <v>43</v>
      </c>
      <c r="K26" s="34" t="s">
        <v>43</v>
      </c>
      <c r="L26" s="34" t="s">
        <v>43</v>
      </c>
      <c r="M26" s="34"/>
      <c r="N26" s="27">
        <f>SUM(F26:M26)</f>
        <v>36</v>
      </c>
    </row>
    <row r="27" spans="3:14" x14ac:dyDescent="0.2">
      <c r="C27" s="32">
        <v>19</v>
      </c>
      <c r="D27" s="78" t="s">
        <v>188</v>
      </c>
      <c r="E27" s="123" t="s">
        <v>49</v>
      </c>
      <c r="F27" s="34" t="s">
        <v>43</v>
      </c>
      <c r="G27" s="34" t="s">
        <v>43</v>
      </c>
      <c r="H27" s="34" t="s">
        <v>43</v>
      </c>
      <c r="I27" s="34" t="s">
        <v>43</v>
      </c>
      <c r="J27" s="34" t="s">
        <v>43</v>
      </c>
      <c r="K27" s="34" t="s">
        <v>43</v>
      </c>
      <c r="L27" s="30">
        <v>35</v>
      </c>
      <c r="M27" s="30"/>
      <c r="N27" s="27">
        <f>SUM(F27:M27)</f>
        <v>35</v>
      </c>
    </row>
    <row r="28" spans="3:14" x14ac:dyDescent="0.2">
      <c r="C28" s="32">
        <v>20</v>
      </c>
      <c r="D28" s="78" t="s">
        <v>99</v>
      </c>
      <c r="E28" s="113" t="s">
        <v>53</v>
      </c>
      <c r="F28" s="215">
        <v>28</v>
      </c>
      <c r="G28" s="34" t="s">
        <v>43</v>
      </c>
      <c r="H28" s="34" t="s">
        <v>43</v>
      </c>
      <c r="I28" s="34" t="s">
        <v>43</v>
      </c>
      <c r="J28" s="34" t="s">
        <v>43</v>
      </c>
      <c r="K28" s="34" t="s">
        <v>43</v>
      </c>
      <c r="L28" s="34" t="s">
        <v>43</v>
      </c>
      <c r="M28" s="30"/>
      <c r="N28" s="27">
        <f>SUM(F28:M28)</f>
        <v>28</v>
      </c>
    </row>
    <row r="29" spans="3:14" x14ac:dyDescent="0.2">
      <c r="C29" s="32">
        <v>21</v>
      </c>
      <c r="D29" s="78" t="s">
        <v>144</v>
      </c>
      <c r="E29" s="123" t="s">
        <v>136</v>
      </c>
      <c r="F29" s="34" t="s">
        <v>43</v>
      </c>
      <c r="G29" s="34" t="s">
        <v>43</v>
      </c>
      <c r="H29" s="34" t="s">
        <v>43</v>
      </c>
      <c r="I29" s="34">
        <v>24</v>
      </c>
      <c r="J29" s="34" t="s">
        <v>43</v>
      </c>
      <c r="K29" s="34" t="s">
        <v>43</v>
      </c>
      <c r="L29" s="34" t="s">
        <v>43</v>
      </c>
      <c r="M29" s="34"/>
      <c r="N29" s="27">
        <f>SUM(F29:M29)</f>
        <v>24</v>
      </c>
    </row>
    <row r="30" spans="3:14" x14ac:dyDescent="0.2">
      <c r="C30" s="32">
        <v>22</v>
      </c>
      <c r="D30" s="78" t="s">
        <v>102</v>
      </c>
      <c r="E30" s="113" t="s">
        <v>48</v>
      </c>
      <c r="F30" s="215">
        <v>21</v>
      </c>
      <c r="G30" s="34" t="s">
        <v>43</v>
      </c>
      <c r="H30" s="34" t="s">
        <v>43</v>
      </c>
      <c r="I30" s="34" t="s">
        <v>43</v>
      </c>
      <c r="J30" s="34" t="s">
        <v>43</v>
      </c>
      <c r="K30" s="34" t="s">
        <v>43</v>
      </c>
      <c r="L30" s="34" t="s">
        <v>43</v>
      </c>
      <c r="M30" s="34"/>
      <c r="N30" s="27">
        <f>SUM(F30:M30)</f>
        <v>21</v>
      </c>
    </row>
    <row r="31" spans="3:14" x14ac:dyDescent="0.2">
      <c r="C31" s="32">
        <v>23</v>
      </c>
      <c r="D31" s="78" t="s">
        <v>113</v>
      </c>
      <c r="E31" s="123" t="s">
        <v>131</v>
      </c>
      <c r="F31" s="34" t="s">
        <v>43</v>
      </c>
      <c r="G31" s="34" t="s">
        <v>43</v>
      </c>
      <c r="H31" s="34" t="s">
        <v>43</v>
      </c>
      <c r="I31" s="34" t="s">
        <v>43</v>
      </c>
      <c r="J31" s="34" t="s">
        <v>43</v>
      </c>
      <c r="K31" s="34" t="s">
        <v>43</v>
      </c>
      <c r="L31" s="30">
        <v>20</v>
      </c>
      <c r="M31" s="30"/>
      <c r="N31" s="27">
        <f>SUM(F31:M31)</f>
        <v>20</v>
      </c>
    </row>
    <row r="32" spans="3:14" ht="13.5" thickBot="1" x14ac:dyDescent="0.25">
      <c r="C32" s="38"/>
      <c r="D32" s="12"/>
      <c r="E32" s="15"/>
      <c r="F32" s="96"/>
      <c r="G32" s="96"/>
      <c r="H32" s="96"/>
      <c r="I32" s="96"/>
      <c r="J32" s="96"/>
      <c r="K32" s="96"/>
      <c r="L32" s="96"/>
      <c r="M32" s="96"/>
      <c r="N32" s="28"/>
    </row>
    <row r="33" spans="3:14" x14ac:dyDescent="0.2">
      <c r="C33" s="219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</row>
    <row r="34" spans="3:14" ht="13.5" thickBot="1" x14ac:dyDescent="0.25"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</row>
    <row r="35" spans="3:14" ht="13.5" thickBot="1" x14ac:dyDescent="0.25">
      <c r="C35" s="225" t="s">
        <v>12</v>
      </c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7"/>
    </row>
    <row r="36" spans="3:14" ht="13.5" thickBot="1" x14ac:dyDescent="0.25">
      <c r="C36" s="232" t="s">
        <v>5</v>
      </c>
      <c r="D36" s="232" t="s">
        <v>6</v>
      </c>
      <c r="E36" s="232" t="s">
        <v>7</v>
      </c>
      <c r="F36" s="3" t="s">
        <v>1</v>
      </c>
      <c r="G36" s="3" t="s">
        <v>2</v>
      </c>
      <c r="H36" s="3" t="s">
        <v>3</v>
      </c>
      <c r="I36" s="4" t="s">
        <v>4</v>
      </c>
      <c r="J36" s="4" t="s">
        <v>16</v>
      </c>
      <c r="K36" s="4" t="s">
        <v>34</v>
      </c>
      <c r="L36" s="4" t="s">
        <v>104</v>
      </c>
      <c r="M36" s="4"/>
      <c r="N36" s="232" t="s">
        <v>8</v>
      </c>
    </row>
    <row r="37" spans="3:14" ht="13.5" thickBot="1" x14ac:dyDescent="0.25">
      <c r="C37" s="233"/>
      <c r="D37" s="233"/>
      <c r="E37" s="234"/>
      <c r="F37" s="3" t="s">
        <v>11</v>
      </c>
      <c r="G37" s="3" t="s">
        <v>49</v>
      </c>
      <c r="H37" s="3" t="s">
        <v>9</v>
      </c>
      <c r="I37" s="3" t="s">
        <v>11</v>
      </c>
      <c r="J37" s="4" t="s">
        <v>9</v>
      </c>
      <c r="K37" s="4" t="s">
        <v>35</v>
      </c>
      <c r="L37" s="4" t="s">
        <v>10</v>
      </c>
      <c r="M37" s="5"/>
      <c r="N37" s="234"/>
    </row>
    <row r="38" spans="3:14" x14ac:dyDescent="0.2">
      <c r="C38" s="31">
        <v>1</v>
      </c>
      <c r="D38" s="77" t="s">
        <v>79</v>
      </c>
      <c r="E38" s="209" t="s">
        <v>11</v>
      </c>
      <c r="F38" s="102">
        <v>31</v>
      </c>
      <c r="G38" s="115">
        <v>50</v>
      </c>
      <c r="H38" s="115">
        <v>50</v>
      </c>
      <c r="I38" s="29" t="s">
        <v>43</v>
      </c>
      <c r="J38" s="115">
        <v>31</v>
      </c>
      <c r="K38" s="29" t="s">
        <v>43</v>
      </c>
      <c r="L38" s="29" t="s">
        <v>43</v>
      </c>
      <c r="M38" s="18"/>
      <c r="N38" s="27">
        <f>SUM(F38:M38)</f>
        <v>162</v>
      </c>
    </row>
    <row r="39" spans="3:14" x14ac:dyDescent="0.2">
      <c r="C39" s="32">
        <v>2</v>
      </c>
      <c r="D39" s="197" t="s">
        <v>180</v>
      </c>
      <c r="E39" s="210" t="s">
        <v>114</v>
      </c>
      <c r="F39" s="34" t="s">
        <v>43</v>
      </c>
      <c r="G39" s="33" t="s">
        <v>43</v>
      </c>
      <c r="H39" s="33" t="s">
        <v>43</v>
      </c>
      <c r="I39" s="33" t="s">
        <v>43</v>
      </c>
      <c r="J39" s="1">
        <v>52</v>
      </c>
      <c r="K39" s="1">
        <v>50</v>
      </c>
      <c r="L39" s="33" t="s">
        <v>43</v>
      </c>
      <c r="M39" s="22"/>
      <c r="N39" s="27">
        <f>SUM(F39:M39)</f>
        <v>102</v>
      </c>
    </row>
    <row r="40" spans="3:14" x14ac:dyDescent="0.2">
      <c r="C40" s="32">
        <v>3</v>
      </c>
      <c r="D40" s="78" t="s">
        <v>99</v>
      </c>
      <c r="E40" s="210" t="s">
        <v>53</v>
      </c>
      <c r="F40" s="102">
        <v>51</v>
      </c>
      <c r="G40" s="33" t="s">
        <v>43</v>
      </c>
      <c r="H40" s="33" t="s">
        <v>43</v>
      </c>
      <c r="I40" s="33" t="s">
        <v>43</v>
      </c>
      <c r="J40" s="33" t="s">
        <v>43</v>
      </c>
      <c r="K40" s="33" t="s">
        <v>43</v>
      </c>
      <c r="L40" s="33" t="s">
        <v>43</v>
      </c>
      <c r="M40" s="20"/>
      <c r="N40" s="27">
        <f>SUM(F40:M40)</f>
        <v>51</v>
      </c>
    </row>
    <row r="41" spans="3:14" x14ac:dyDescent="0.2">
      <c r="C41" s="32">
        <v>4</v>
      </c>
      <c r="D41" s="78" t="s">
        <v>102</v>
      </c>
      <c r="E41" s="210" t="s">
        <v>48</v>
      </c>
      <c r="F41" s="173">
        <v>41</v>
      </c>
      <c r="G41" s="33" t="s">
        <v>43</v>
      </c>
      <c r="H41" s="33" t="s">
        <v>43</v>
      </c>
      <c r="I41" s="33" t="s">
        <v>43</v>
      </c>
      <c r="J41" s="33" t="s">
        <v>43</v>
      </c>
      <c r="K41" s="33" t="s">
        <v>43</v>
      </c>
      <c r="L41" s="33" t="s">
        <v>43</v>
      </c>
      <c r="M41" s="20"/>
      <c r="N41" s="27">
        <f>SUM(F41:M41)</f>
        <v>41</v>
      </c>
    </row>
    <row r="42" spans="3:14" x14ac:dyDescent="0.2">
      <c r="C42" s="32">
        <v>5</v>
      </c>
      <c r="D42" s="113" t="s">
        <v>179</v>
      </c>
      <c r="E42" s="210" t="s">
        <v>53</v>
      </c>
      <c r="F42" s="34" t="s">
        <v>43</v>
      </c>
      <c r="G42" s="33" t="s">
        <v>43</v>
      </c>
      <c r="H42" s="33" t="s">
        <v>43</v>
      </c>
      <c r="I42" s="33" t="s">
        <v>43</v>
      </c>
      <c r="J42" s="1">
        <v>41</v>
      </c>
      <c r="K42" s="33" t="s">
        <v>43</v>
      </c>
      <c r="L42" s="33" t="s">
        <v>43</v>
      </c>
      <c r="M42" s="22"/>
      <c r="N42" s="27">
        <f>SUM(F42:M42)</f>
        <v>41</v>
      </c>
    </row>
    <row r="43" spans="3:14" ht="13.5" thickBot="1" x14ac:dyDescent="0.25">
      <c r="C43" s="38"/>
      <c r="D43" s="12"/>
      <c r="E43" s="25"/>
      <c r="F43" s="103"/>
      <c r="G43" s="92"/>
      <c r="H43" s="92"/>
      <c r="I43" s="92"/>
      <c r="J43" s="92"/>
      <c r="K43" s="92"/>
      <c r="L43" s="92"/>
      <c r="M43" s="25"/>
      <c r="N43" s="28"/>
    </row>
    <row r="44" spans="3:14" x14ac:dyDescent="0.2">
      <c r="C44" s="237"/>
      <c r="D44" s="238"/>
      <c r="E44" s="237"/>
      <c r="F44" s="237"/>
      <c r="G44" s="237"/>
      <c r="H44" s="237"/>
      <c r="I44" s="237"/>
      <c r="J44" s="237"/>
      <c r="K44" s="237"/>
      <c r="L44" s="237"/>
      <c r="M44" s="237"/>
      <c r="N44" s="237"/>
    </row>
    <row r="45" spans="3:14" ht="13.5" thickBot="1" x14ac:dyDescent="0.25"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</row>
    <row r="46" spans="3:14" ht="13.5" thickBot="1" x14ac:dyDescent="0.25">
      <c r="C46" s="225" t="s">
        <v>13</v>
      </c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7"/>
    </row>
    <row r="47" spans="3:14" ht="13.5" thickBot="1" x14ac:dyDescent="0.25">
      <c r="C47" s="232" t="s">
        <v>5</v>
      </c>
      <c r="D47" s="232" t="s">
        <v>6</v>
      </c>
      <c r="E47" s="232" t="s">
        <v>7</v>
      </c>
      <c r="F47" s="3" t="s">
        <v>1</v>
      </c>
      <c r="G47" s="3" t="s">
        <v>2</v>
      </c>
      <c r="H47" s="3" t="s">
        <v>3</v>
      </c>
      <c r="I47" s="4" t="s">
        <v>4</v>
      </c>
      <c r="J47" s="4" t="s">
        <v>16</v>
      </c>
      <c r="K47" s="4" t="s">
        <v>34</v>
      </c>
      <c r="L47" s="4" t="s">
        <v>104</v>
      </c>
      <c r="M47" s="4"/>
      <c r="N47" s="232" t="s">
        <v>8</v>
      </c>
    </row>
    <row r="48" spans="3:14" ht="13.5" thickBot="1" x14ac:dyDescent="0.25">
      <c r="C48" s="233"/>
      <c r="D48" s="233"/>
      <c r="E48" s="234"/>
      <c r="F48" s="3" t="s">
        <v>11</v>
      </c>
      <c r="G48" s="3" t="s">
        <v>49</v>
      </c>
      <c r="H48" s="3" t="s">
        <v>9</v>
      </c>
      <c r="I48" s="3" t="s">
        <v>11</v>
      </c>
      <c r="J48" s="4" t="s">
        <v>9</v>
      </c>
      <c r="K48" s="4" t="s">
        <v>35</v>
      </c>
      <c r="L48" s="4" t="s">
        <v>10</v>
      </c>
      <c r="M48" s="5"/>
      <c r="N48" s="234"/>
    </row>
    <row r="49" spans="3:14" x14ac:dyDescent="0.2">
      <c r="C49" s="31">
        <v>1</v>
      </c>
      <c r="D49" s="77" t="s">
        <v>69</v>
      </c>
      <c r="E49" s="154" t="s">
        <v>9</v>
      </c>
      <c r="F49" s="31">
        <v>53</v>
      </c>
      <c r="G49" s="79" t="s">
        <v>43</v>
      </c>
      <c r="H49" s="76">
        <v>52</v>
      </c>
      <c r="I49" s="79" t="s">
        <v>43</v>
      </c>
      <c r="J49" s="79" t="s">
        <v>43</v>
      </c>
      <c r="K49" s="79">
        <v>52</v>
      </c>
      <c r="L49" s="76">
        <v>40</v>
      </c>
      <c r="M49" s="97"/>
      <c r="N49" s="26">
        <f>SUM(F49:M49)</f>
        <v>197</v>
      </c>
    </row>
    <row r="50" spans="3:14" x14ac:dyDescent="0.2">
      <c r="C50" s="32">
        <v>2</v>
      </c>
      <c r="D50" s="78" t="s">
        <v>71</v>
      </c>
      <c r="E50" s="129" t="s">
        <v>120</v>
      </c>
      <c r="F50" s="21">
        <v>20</v>
      </c>
      <c r="G50" s="34" t="s">
        <v>43</v>
      </c>
      <c r="H50" s="30" t="s">
        <v>43</v>
      </c>
      <c r="I50" s="30">
        <v>43</v>
      </c>
      <c r="J50" s="30">
        <v>51</v>
      </c>
      <c r="K50" s="34">
        <v>21</v>
      </c>
      <c r="L50" s="30">
        <v>51</v>
      </c>
      <c r="M50" s="98"/>
      <c r="N50" s="27">
        <f>SUM(F50:M50)</f>
        <v>186</v>
      </c>
    </row>
    <row r="51" spans="3:14" x14ac:dyDescent="0.2">
      <c r="C51" s="32">
        <v>3</v>
      </c>
      <c r="D51" s="78" t="s">
        <v>59</v>
      </c>
      <c r="E51" s="130" t="s">
        <v>9</v>
      </c>
      <c r="F51" s="19">
        <v>28</v>
      </c>
      <c r="G51" s="34" t="s">
        <v>43</v>
      </c>
      <c r="H51" s="30" t="s">
        <v>43</v>
      </c>
      <c r="I51" s="30">
        <v>53</v>
      </c>
      <c r="J51" s="30" t="s">
        <v>43</v>
      </c>
      <c r="K51" s="34">
        <v>42</v>
      </c>
      <c r="L51" s="34" t="s">
        <v>43</v>
      </c>
      <c r="M51" s="98"/>
      <c r="N51" s="27">
        <f>SUM(F51:M51)</f>
        <v>123</v>
      </c>
    </row>
    <row r="52" spans="3:14" x14ac:dyDescent="0.2">
      <c r="C52" s="32">
        <v>4</v>
      </c>
      <c r="D52" s="78" t="s">
        <v>61</v>
      </c>
      <c r="E52" s="130" t="s">
        <v>136</v>
      </c>
      <c r="F52" s="19">
        <v>33</v>
      </c>
      <c r="G52" s="34" t="s">
        <v>43</v>
      </c>
      <c r="H52" s="30" t="s">
        <v>43</v>
      </c>
      <c r="I52" s="30">
        <v>33</v>
      </c>
      <c r="J52" s="30" t="s">
        <v>43</v>
      </c>
      <c r="K52" s="34" t="s">
        <v>43</v>
      </c>
      <c r="L52" s="34" t="s">
        <v>43</v>
      </c>
      <c r="M52" s="98"/>
      <c r="N52" s="27">
        <f>SUM(F52:M52)</f>
        <v>66</v>
      </c>
    </row>
    <row r="53" spans="3:14" x14ac:dyDescent="0.2">
      <c r="C53" s="32">
        <v>5</v>
      </c>
      <c r="D53" s="78" t="s">
        <v>149</v>
      </c>
      <c r="E53" s="130" t="s">
        <v>120</v>
      </c>
      <c r="F53" s="128" t="s">
        <v>43</v>
      </c>
      <c r="G53" s="34" t="s">
        <v>43</v>
      </c>
      <c r="H53" s="34" t="s">
        <v>43</v>
      </c>
      <c r="I53" s="30">
        <v>28</v>
      </c>
      <c r="J53" s="30" t="s">
        <v>43</v>
      </c>
      <c r="K53" s="34">
        <v>27</v>
      </c>
      <c r="L53" s="34" t="s">
        <v>43</v>
      </c>
      <c r="M53" s="98"/>
      <c r="N53" s="27">
        <f>SUM(F53:M53)</f>
        <v>55</v>
      </c>
    </row>
    <row r="54" spans="3:14" x14ac:dyDescent="0.2">
      <c r="C54" s="14">
        <v>6</v>
      </c>
      <c r="D54" s="78" t="s">
        <v>66</v>
      </c>
      <c r="E54" s="111" t="s">
        <v>53</v>
      </c>
      <c r="F54" s="32">
        <v>43</v>
      </c>
      <c r="G54" s="34" t="s">
        <v>43</v>
      </c>
      <c r="H54" s="30" t="s">
        <v>43</v>
      </c>
      <c r="I54" s="34" t="s">
        <v>43</v>
      </c>
      <c r="J54" s="34" t="s">
        <v>43</v>
      </c>
      <c r="K54" s="34" t="s">
        <v>43</v>
      </c>
      <c r="L54" s="34" t="s">
        <v>43</v>
      </c>
      <c r="M54" s="98"/>
      <c r="N54" s="27">
        <f>SUM(F54:M54)</f>
        <v>43</v>
      </c>
    </row>
    <row r="55" spans="3:14" x14ac:dyDescent="0.2">
      <c r="C55" s="14"/>
      <c r="D55" s="78" t="s">
        <v>63</v>
      </c>
      <c r="E55" s="111" t="s">
        <v>136</v>
      </c>
      <c r="F55" s="21">
        <v>21</v>
      </c>
      <c r="G55" s="34" t="s">
        <v>43</v>
      </c>
      <c r="H55" s="30" t="s">
        <v>43</v>
      </c>
      <c r="I55" s="30">
        <v>22</v>
      </c>
      <c r="J55" s="30" t="s">
        <v>43</v>
      </c>
      <c r="K55" s="34" t="s">
        <v>43</v>
      </c>
      <c r="L55" s="34" t="s">
        <v>43</v>
      </c>
      <c r="M55" s="98"/>
      <c r="N55" s="27">
        <f>SUM(F55:M55)</f>
        <v>43</v>
      </c>
    </row>
    <row r="56" spans="3:14" x14ac:dyDescent="0.2">
      <c r="C56" s="14">
        <v>8</v>
      </c>
      <c r="D56" s="113" t="s">
        <v>184</v>
      </c>
      <c r="E56" s="129" t="s">
        <v>114</v>
      </c>
      <c r="F56" s="128" t="s">
        <v>43</v>
      </c>
      <c r="G56" s="34" t="s">
        <v>43</v>
      </c>
      <c r="H56" s="34" t="s">
        <v>43</v>
      </c>
      <c r="I56" s="34" t="s">
        <v>43</v>
      </c>
      <c r="J56" s="34" t="s">
        <v>43</v>
      </c>
      <c r="K56" s="34">
        <v>32</v>
      </c>
      <c r="L56" s="34" t="s">
        <v>43</v>
      </c>
      <c r="M56" s="99"/>
      <c r="N56" s="27">
        <f>SUM(F56:M56)</f>
        <v>32</v>
      </c>
    </row>
    <row r="57" spans="3:14" x14ac:dyDescent="0.2">
      <c r="C57" s="32">
        <v>9</v>
      </c>
      <c r="D57" s="78" t="s">
        <v>67</v>
      </c>
      <c r="E57" s="129" t="s">
        <v>151</v>
      </c>
      <c r="F57" s="19">
        <v>22</v>
      </c>
      <c r="G57" s="34" t="s">
        <v>43</v>
      </c>
      <c r="H57" s="30" t="s">
        <v>43</v>
      </c>
      <c r="I57" s="34" t="s">
        <v>43</v>
      </c>
      <c r="J57" s="34" t="s">
        <v>43</v>
      </c>
      <c r="K57" s="34" t="s">
        <v>43</v>
      </c>
      <c r="L57" s="34" t="s">
        <v>43</v>
      </c>
      <c r="M57" s="98"/>
      <c r="N57" s="27">
        <f>SUM(F57:M57)</f>
        <v>22</v>
      </c>
    </row>
    <row r="58" spans="3:14" ht="13.5" thickBot="1" x14ac:dyDescent="0.25">
      <c r="C58" s="38"/>
      <c r="D58" s="12"/>
      <c r="E58" s="23"/>
      <c r="F58" s="116"/>
      <c r="G58" s="96"/>
      <c r="H58" s="96"/>
      <c r="I58" s="96"/>
      <c r="J58" s="96"/>
      <c r="K58" s="96"/>
      <c r="L58" s="96"/>
      <c r="M58" s="100"/>
      <c r="N58" s="28"/>
    </row>
    <row r="59" spans="3:14" x14ac:dyDescent="0.2"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</row>
    <row r="60" spans="3:14" ht="13.5" thickBot="1" x14ac:dyDescent="0.25"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</row>
    <row r="61" spans="3:14" ht="13.5" thickBot="1" x14ac:dyDescent="0.25">
      <c r="C61" s="225" t="s">
        <v>14</v>
      </c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7"/>
    </row>
    <row r="62" spans="3:14" ht="13.5" thickBot="1" x14ac:dyDescent="0.25">
      <c r="C62" s="232" t="s">
        <v>5</v>
      </c>
      <c r="D62" s="232" t="s">
        <v>6</v>
      </c>
      <c r="E62" s="232" t="s">
        <v>7</v>
      </c>
      <c r="F62" s="3" t="s">
        <v>1</v>
      </c>
      <c r="G62" s="3" t="s">
        <v>2</v>
      </c>
      <c r="H62" s="3" t="s">
        <v>3</v>
      </c>
      <c r="I62" s="4" t="s">
        <v>4</v>
      </c>
      <c r="J62" s="4" t="s">
        <v>16</v>
      </c>
      <c r="K62" s="4" t="s">
        <v>34</v>
      </c>
      <c r="L62" s="4" t="s">
        <v>104</v>
      </c>
      <c r="M62" s="4"/>
      <c r="N62" s="232" t="s">
        <v>8</v>
      </c>
    </row>
    <row r="63" spans="3:14" ht="13.5" thickBot="1" x14ac:dyDescent="0.25">
      <c r="C63" s="233"/>
      <c r="D63" s="234"/>
      <c r="E63" s="234"/>
      <c r="F63" s="3" t="s">
        <v>11</v>
      </c>
      <c r="G63" s="3" t="s">
        <v>49</v>
      </c>
      <c r="H63" s="3" t="s">
        <v>9</v>
      </c>
      <c r="I63" s="3" t="s">
        <v>11</v>
      </c>
      <c r="J63" s="4" t="s">
        <v>9</v>
      </c>
      <c r="K63" s="4" t="s">
        <v>35</v>
      </c>
      <c r="L63" s="4" t="s">
        <v>10</v>
      </c>
      <c r="M63" s="5"/>
      <c r="N63" s="234"/>
    </row>
    <row r="64" spans="3:14" x14ac:dyDescent="0.2">
      <c r="C64" s="13">
        <v>1</v>
      </c>
      <c r="D64" s="77" t="s">
        <v>75</v>
      </c>
      <c r="E64" s="109" t="s">
        <v>48</v>
      </c>
      <c r="F64" s="16">
        <v>51</v>
      </c>
      <c r="G64" s="17">
        <v>50</v>
      </c>
      <c r="H64" s="17">
        <v>51</v>
      </c>
      <c r="I64" s="254">
        <v>21</v>
      </c>
      <c r="J64" s="17">
        <v>50</v>
      </c>
      <c r="K64" s="29" t="s">
        <v>43</v>
      </c>
      <c r="L64" s="17">
        <v>43</v>
      </c>
      <c r="M64" s="18"/>
      <c r="N64" s="27">
        <f>SUM(F64,G64,H64,J64,L64)</f>
        <v>245</v>
      </c>
    </row>
    <row r="65" spans="3:14" x14ac:dyDescent="0.2">
      <c r="C65" s="7">
        <v>2</v>
      </c>
      <c r="D65" s="78" t="s">
        <v>156</v>
      </c>
      <c r="E65" s="123" t="s">
        <v>9</v>
      </c>
      <c r="F65" s="32" t="s">
        <v>43</v>
      </c>
      <c r="G65" s="33" t="s">
        <v>43</v>
      </c>
      <c r="H65" s="33" t="s">
        <v>43</v>
      </c>
      <c r="I65" s="1">
        <v>32</v>
      </c>
      <c r="J65" s="33" t="s">
        <v>43</v>
      </c>
      <c r="K65" s="1">
        <v>51</v>
      </c>
      <c r="L65" s="1">
        <v>21</v>
      </c>
      <c r="M65" s="20"/>
      <c r="N65" s="27">
        <f>SUM(F65:M65)</f>
        <v>104</v>
      </c>
    </row>
    <row r="66" spans="3:14" x14ac:dyDescent="0.2">
      <c r="C66" s="7">
        <v>3</v>
      </c>
      <c r="D66" s="78" t="s">
        <v>185</v>
      </c>
      <c r="E66" s="123" t="s">
        <v>120</v>
      </c>
      <c r="F66" s="32" t="s">
        <v>43</v>
      </c>
      <c r="G66" s="33" t="s">
        <v>43</v>
      </c>
      <c r="H66" s="33" t="s">
        <v>43</v>
      </c>
      <c r="I66" s="1">
        <v>42</v>
      </c>
      <c r="J66" s="33" t="s">
        <v>43</v>
      </c>
      <c r="K66" s="33" t="s">
        <v>43</v>
      </c>
      <c r="L66" s="1">
        <v>32</v>
      </c>
      <c r="M66" s="20"/>
      <c r="N66" s="27">
        <f>SUM(F66:M66)</f>
        <v>74</v>
      </c>
    </row>
    <row r="67" spans="3:14" x14ac:dyDescent="0.2">
      <c r="C67" s="7">
        <v>4</v>
      </c>
      <c r="D67" s="113" t="s">
        <v>191</v>
      </c>
      <c r="E67" s="122" t="s">
        <v>48</v>
      </c>
      <c r="F67" s="128" t="s">
        <v>43</v>
      </c>
      <c r="G67" s="33" t="s">
        <v>43</v>
      </c>
      <c r="H67" s="33" t="s">
        <v>43</v>
      </c>
      <c r="I67" s="33" t="s">
        <v>43</v>
      </c>
      <c r="J67" s="33" t="s">
        <v>43</v>
      </c>
      <c r="K67" s="33" t="s">
        <v>43</v>
      </c>
      <c r="L67" s="1">
        <v>52</v>
      </c>
      <c r="M67" s="22"/>
      <c r="N67" s="27">
        <f>SUM(F67:M67)</f>
        <v>52</v>
      </c>
    </row>
    <row r="68" spans="3:14" x14ac:dyDescent="0.2">
      <c r="C68" s="7">
        <v>5</v>
      </c>
      <c r="D68" s="78" t="s">
        <v>73</v>
      </c>
      <c r="E68" s="123" t="s">
        <v>136</v>
      </c>
      <c r="F68" s="32" t="s">
        <v>43</v>
      </c>
      <c r="G68" s="33" t="s">
        <v>43</v>
      </c>
      <c r="H68" s="33" t="s">
        <v>43</v>
      </c>
      <c r="I68" s="1">
        <v>51</v>
      </c>
      <c r="J68" s="33" t="s">
        <v>43</v>
      </c>
      <c r="K68" s="33" t="s">
        <v>43</v>
      </c>
      <c r="L68" s="33" t="s">
        <v>43</v>
      </c>
      <c r="M68" s="20"/>
      <c r="N68" s="27">
        <f>SUM(F68:M68)</f>
        <v>51</v>
      </c>
    </row>
    <row r="69" spans="3:14" x14ac:dyDescent="0.2">
      <c r="C69" s="7">
        <v>6</v>
      </c>
      <c r="D69" s="113" t="s">
        <v>189</v>
      </c>
      <c r="E69" s="122" t="s">
        <v>9</v>
      </c>
      <c r="F69" s="128" t="s">
        <v>43</v>
      </c>
      <c r="G69" s="33" t="s">
        <v>43</v>
      </c>
      <c r="H69" s="33" t="s">
        <v>43</v>
      </c>
      <c r="I69" s="33" t="s">
        <v>43</v>
      </c>
      <c r="J69" s="33" t="s">
        <v>43</v>
      </c>
      <c r="K69" s="33" t="s">
        <v>43</v>
      </c>
      <c r="L69" s="1">
        <v>27</v>
      </c>
      <c r="M69" s="22"/>
      <c r="N69" s="27">
        <f>SUM(F69:M69)</f>
        <v>27</v>
      </c>
    </row>
    <row r="70" spans="3:14" x14ac:dyDescent="0.2">
      <c r="C70" s="7">
        <v>7</v>
      </c>
      <c r="D70" s="78" t="s">
        <v>157</v>
      </c>
      <c r="E70" s="123" t="s">
        <v>48</v>
      </c>
      <c r="F70" s="32" t="s">
        <v>43</v>
      </c>
      <c r="G70" s="33" t="s">
        <v>43</v>
      </c>
      <c r="H70" s="33" t="s">
        <v>43</v>
      </c>
      <c r="I70" s="1">
        <v>26</v>
      </c>
      <c r="J70" s="33" t="s">
        <v>43</v>
      </c>
      <c r="K70" s="33" t="s">
        <v>43</v>
      </c>
      <c r="L70" s="33" t="s">
        <v>43</v>
      </c>
      <c r="M70" s="20"/>
      <c r="N70" s="27">
        <f>SUM(F70:M70)</f>
        <v>26</v>
      </c>
    </row>
    <row r="71" spans="3:14" x14ac:dyDescent="0.2">
      <c r="C71" s="7">
        <v>8</v>
      </c>
      <c r="D71" s="113" t="s">
        <v>190</v>
      </c>
      <c r="E71" s="122" t="s">
        <v>9</v>
      </c>
      <c r="F71" s="128" t="s">
        <v>43</v>
      </c>
      <c r="G71" s="33" t="s">
        <v>43</v>
      </c>
      <c r="H71" s="33" t="s">
        <v>43</v>
      </c>
      <c r="I71" s="33" t="s">
        <v>43</v>
      </c>
      <c r="J71" s="33" t="s">
        <v>43</v>
      </c>
      <c r="K71" s="33" t="s">
        <v>43</v>
      </c>
      <c r="L71" s="1">
        <v>22</v>
      </c>
      <c r="M71" s="22"/>
      <c r="N71" s="27">
        <f>SUM(F71:M71)</f>
        <v>22</v>
      </c>
    </row>
    <row r="72" spans="3:14" ht="13.5" thickBot="1" x14ac:dyDescent="0.25">
      <c r="C72" s="8"/>
      <c r="D72" s="12"/>
      <c r="E72" s="171"/>
      <c r="F72" s="23"/>
      <c r="G72" s="24"/>
      <c r="H72" s="24"/>
      <c r="I72" s="24"/>
      <c r="J72" s="24"/>
      <c r="K72" s="24"/>
      <c r="L72" s="24"/>
      <c r="M72" s="25"/>
      <c r="N72" s="28"/>
    </row>
    <row r="73" spans="3:14" x14ac:dyDescent="0.2"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</row>
    <row r="74" spans="3:14" ht="13.5" thickBot="1" x14ac:dyDescent="0.25"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</row>
    <row r="75" spans="3:14" ht="13.5" thickBot="1" x14ac:dyDescent="0.25">
      <c r="C75" s="225" t="s">
        <v>31</v>
      </c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7"/>
    </row>
    <row r="76" spans="3:14" ht="13.5" thickBot="1" x14ac:dyDescent="0.25">
      <c r="C76" s="232" t="s">
        <v>5</v>
      </c>
      <c r="D76" s="232" t="s">
        <v>6</v>
      </c>
      <c r="E76" s="232" t="s">
        <v>7</v>
      </c>
      <c r="F76" s="3" t="s">
        <v>1</v>
      </c>
      <c r="G76" s="3" t="s">
        <v>2</v>
      </c>
      <c r="H76" s="3" t="s">
        <v>3</v>
      </c>
      <c r="I76" s="4" t="s">
        <v>4</v>
      </c>
      <c r="J76" s="4" t="s">
        <v>16</v>
      </c>
      <c r="K76" s="4" t="s">
        <v>34</v>
      </c>
      <c r="L76" s="4" t="s">
        <v>104</v>
      </c>
      <c r="M76" s="4"/>
      <c r="N76" s="232" t="s">
        <v>8</v>
      </c>
    </row>
    <row r="77" spans="3:14" ht="13.5" thickBot="1" x14ac:dyDescent="0.25">
      <c r="C77" s="233"/>
      <c r="D77" s="233"/>
      <c r="E77" s="233"/>
      <c r="F77" s="3" t="s">
        <v>11</v>
      </c>
      <c r="G77" s="3" t="s">
        <v>49</v>
      </c>
      <c r="H77" s="3" t="s">
        <v>9</v>
      </c>
      <c r="I77" s="3" t="s">
        <v>11</v>
      </c>
      <c r="J77" s="4" t="s">
        <v>9</v>
      </c>
      <c r="K77" s="4" t="s">
        <v>35</v>
      </c>
      <c r="L77" s="4" t="s">
        <v>10</v>
      </c>
      <c r="M77" s="5"/>
      <c r="N77" s="234"/>
    </row>
    <row r="78" spans="3:14" x14ac:dyDescent="0.2">
      <c r="C78" s="16">
        <v>1</v>
      </c>
      <c r="D78" s="165" t="s">
        <v>76</v>
      </c>
      <c r="E78" s="163" t="s">
        <v>11</v>
      </c>
      <c r="F78" s="153">
        <v>52</v>
      </c>
      <c r="G78" s="76">
        <v>51</v>
      </c>
      <c r="H78" s="76">
        <v>42</v>
      </c>
      <c r="I78" s="76">
        <v>52</v>
      </c>
      <c r="J78" s="76">
        <v>51</v>
      </c>
      <c r="K78" s="79" t="s">
        <v>43</v>
      </c>
      <c r="L78" s="79" t="s">
        <v>43</v>
      </c>
      <c r="M78" s="97"/>
      <c r="N78" s="26">
        <f>SUM(F78:M78)</f>
        <v>248</v>
      </c>
    </row>
    <row r="79" spans="3:14" x14ac:dyDescent="0.2">
      <c r="C79" s="19">
        <v>2</v>
      </c>
      <c r="D79" s="118" t="s">
        <v>77</v>
      </c>
      <c r="E79" s="164" t="s">
        <v>11</v>
      </c>
      <c r="F79" s="30">
        <v>31</v>
      </c>
      <c r="G79" s="30">
        <v>40</v>
      </c>
      <c r="H79" s="30">
        <v>31</v>
      </c>
      <c r="I79" s="212">
        <v>22</v>
      </c>
      <c r="J79" s="34">
        <v>41</v>
      </c>
      <c r="K79" s="30">
        <v>51</v>
      </c>
      <c r="L79" s="34" t="s">
        <v>43</v>
      </c>
      <c r="M79" s="98"/>
      <c r="N79" s="27">
        <f>SUM(F79,G79,H79,J79,K79)</f>
        <v>194</v>
      </c>
    </row>
    <row r="80" spans="3:14" x14ac:dyDescent="0.2">
      <c r="C80" s="19">
        <v>3</v>
      </c>
      <c r="D80" s="118" t="s">
        <v>79</v>
      </c>
      <c r="E80" s="164" t="s">
        <v>11</v>
      </c>
      <c r="F80" s="34" t="s">
        <v>43</v>
      </c>
      <c r="G80" s="30">
        <v>31</v>
      </c>
      <c r="H80" s="34" t="s">
        <v>43</v>
      </c>
      <c r="I80" s="30" t="s">
        <v>43</v>
      </c>
      <c r="J80" s="34">
        <v>31</v>
      </c>
      <c r="K80" s="34" t="s">
        <v>43</v>
      </c>
      <c r="L80" s="30">
        <v>50</v>
      </c>
      <c r="M80" s="98"/>
      <c r="N80" s="27">
        <f>SUM(F80:M80)</f>
        <v>112</v>
      </c>
    </row>
    <row r="81" spans="3:14" x14ac:dyDescent="0.2">
      <c r="C81" s="19">
        <v>4</v>
      </c>
      <c r="D81" s="118" t="s">
        <v>135</v>
      </c>
      <c r="E81" s="164" t="s">
        <v>136</v>
      </c>
      <c r="F81" s="34" t="s">
        <v>43</v>
      </c>
      <c r="G81" s="34" t="s">
        <v>43</v>
      </c>
      <c r="H81" s="30">
        <v>52</v>
      </c>
      <c r="I81" s="30">
        <v>42</v>
      </c>
      <c r="J81" s="34" t="s">
        <v>43</v>
      </c>
      <c r="K81" s="34" t="s">
        <v>43</v>
      </c>
      <c r="L81" s="34" t="s">
        <v>43</v>
      </c>
      <c r="M81" s="98"/>
      <c r="N81" s="27">
        <f>SUM(F81:M81)</f>
        <v>94</v>
      </c>
    </row>
    <row r="82" spans="3:14" x14ac:dyDescent="0.2">
      <c r="C82" s="19">
        <v>5</v>
      </c>
      <c r="D82" s="118" t="s">
        <v>80</v>
      </c>
      <c r="E82" s="164" t="s">
        <v>48</v>
      </c>
      <c r="F82" s="1">
        <v>41</v>
      </c>
      <c r="G82" s="34" t="s">
        <v>43</v>
      </c>
      <c r="H82" s="34" t="s">
        <v>43</v>
      </c>
      <c r="I82" s="30">
        <v>33</v>
      </c>
      <c r="J82" s="34" t="s">
        <v>43</v>
      </c>
      <c r="K82" s="34" t="s">
        <v>43</v>
      </c>
      <c r="L82" s="34" t="s">
        <v>43</v>
      </c>
      <c r="M82" s="98"/>
      <c r="N82" s="27">
        <f>SUM(F82:M82)</f>
        <v>74</v>
      </c>
    </row>
    <row r="83" spans="3:14" x14ac:dyDescent="0.2">
      <c r="C83" s="19">
        <v>6</v>
      </c>
      <c r="D83" s="129" t="s">
        <v>193</v>
      </c>
      <c r="E83" s="164" t="s">
        <v>49</v>
      </c>
      <c r="F83" s="34" t="s">
        <v>43</v>
      </c>
      <c r="G83" s="34" t="s">
        <v>43</v>
      </c>
      <c r="H83" s="34" t="s">
        <v>43</v>
      </c>
      <c r="I83" s="34" t="s">
        <v>43</v>
      </c>
      <c r="J83" s="34" t="s">
        <v>43</v>
      </c>
      <c r="K83" s="34" t="s">
        <v>43</v>
      </c>
      <c r="L83" s="30">
        <v>40</v>
      </c>
      <c r="M83" s="39"/>
      <c r="N83" s="27">
        <f>SUM(F83:M83)</f>
        <v>40</v>
      </c>
    </row>
    <row r="84" spans="3:14" x14ac:dyDescent="0.2">
      <c r="C84" s="19">
        <v>7</v>
      </c>
      <c r="D84" s="129" t="s">
        <v>102</v>
      </c>
      <c r="E84" s="164" t="s">
        <v>48</v>
      </c>
      <c r="F84" s="34" t="s">
        <v>43</v>
      </c>
      <c r="G84" s="34" t="s">
        <v>43</v>
      </c>
      <c r="H84" s="34" t="s">
        <v>43</v>
      </c>
      <c r="I84" s="30">
        <v>27</v>
      </c>
      <c r="J84" s="34" t="s">
        <v>43</v>
      </c>
      <c r="K84" s="34" t="s">
        <v>43</v>
      </c>
      <c r="L84" s="34" t="s">
        <v>43</v>
      </c>
      <c r="M84" s="39"/>
      <c r="N84" s="27">
        <f>SUM(F84:M84)</f>
        <v>27</v>
      </c>
    </row>
    <row r="85" spans="3:14" x14ac:dyDescent="0.2">
      <c r="C85" s="32">
        <v>8</v>
      </c>
      <c r="D85" s="129" t="s">
        <v>153</v>
      </c>
      <c r="E85" s="164" t="s">
        <v>154</v>
      </c>
      <c r="F85" s="34" t="s">
        <v>43</v>
      </c>
      <c r="G85" s="34" t="s">
        <v>43</v>
      </c>
      <c r="H85" s="34" t="s">
        <v>43</v>
      </c>
      <c r="I85" s="30">
        <v>21</v>
      </c>
      <c r="J85" s="34" t="s">
        <v>43</v>
      </c>
      <c r="K85" s="34" t="s">
        <v>43</v>
      </c>
      <c r="L85" s="34" t="s">
        <v>43</v>
      </c>
      <c r="M85" s="39"/>
      <c r="N85" s="27">
        <f>SUM(F85:M85)</f>
        <v>21</v>
      </c>
    </row>
    <row r="86" spans="3:14" x14ac:dyDescent="0.2">
      <c r="C86" s="32"/>
      <c r="D86" s="129"/>
      <c r="E86" s="167"/>
      <c r="F86" s="30"/>
      <c r="G86" s="30"/>
      <c r="H86" s="30"/>
      <c r="I86" s="30"/>
      <c r="J86" s="30"/>
      <c r="K86" s="30"/>
      <c r="L86" s="30"/>
      <c r="M86" s="39"/>
      <c r="N86" s="27"/>
    </row>
    <row r="87" spans="3:14" ht="13.5" thickBot="1" x14ac:dyDescent="0.25">
      <c r="C87" s="38"/>
      <c r="D87" s="166"/>
      <c r="E87" s="168"/>
      <c r="F87" s="96"/>
      <c r="G87" s="96"/>
      <c r="H87" s="96"/>
      <c r="I87" s="96"/>
      <c r="J87" s="96"/>
      <c r="K87" s="96"/>
      <c r="L87" s="96"/>
      <c r="M87" s="100"/>
      <c r="N87" s="28"/>
    </row>
    <row r="88" spans="3:14" x14ac:dyDescent="0.2">
      <c r="C88" s="228"/>
      <c r="D88" s="229"/>
      <c r="E88" s="229"/>
      <c r="F88" s="228"/>
      <c r="G88" s="228"/>
      <c r="H88" s="228"/>
      <c r="I88" s="228"/>
      <c r="J88" s="228"/>
      <c r="K88" s="228"/>
      <c r="L88" s="228"/>
      <c r="M88" s="228"/>
      <c r="N88" s="228"/>
    </row>
    <row r="89" spans="3:14" ht="13.5" thickBot="1" x14ac:dyDescent="0.25"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230"/>
    </row>
    <row r="90" spans="3:14" ht="13.5" thickBot="1" x14ac:dyDescent="0.25">
      <c r="C90" s="225" t="s">
        <v>15</v>
      </c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7"/>
    </row>
    <row r="91" spans="3:14" ht="13.5" thickBot="1" x14ac:dyDescent="0.25">
      <c r="C91" s="232" t="s">
        <v>5</v>
      </c>
      <c r="D91" s="232" t="s">
        <v>6</v>
      </c>
      <c r="E91" s="232" t="s">
        <v>7</v>
      </c>
      <c r="F91" s="3" t="s">
        <v>1</v>
      </c>
      <c r="G91" s="3" t="s">
        <v>2</v>
      </c>
      <c r="H91" s="3" t="s">
        <v>3</v>
      </c>
      <c r="I91" s="4" t="s">
        <v>4</v>
      </c>
      <c r="J91" s="4" t="s">
        <v>16</v>
      </c>
      <c r="K91" s="4" t="s">
        <v>34</v>
      </c>
      <c r="L91" s="4" t="s">
        <v>104</v>
      </c>
      <c r="M91" s="4"/>
      <c r="N91" s="232" t="s">
        <v>8</v>
      </c>
    </row>
    <row r="92" spans="3:14" ht="13.5" thickBot="1" x14ac:dyDescent="0.25">
      <c r="C92" s="233"/>
      <c r="D92" s="233"/>
      <c r="E92" s="234"/>
      <c r="F92" s="3" t="s">
        <v>11</v>
      </c>
      <c r="G92" s="3" t="s">
        <v>49</v>
      </c>
      <c r="H92" s="3" t="s">
        <v>9</v>
      </c>
      <c r="I92" s="3" t="s">
        <v>11</v>
      </c>
      <c r="J92" s="4" t="s">
        <v>9</v>
      </c>
      <c r="K92" s="4" t="s">
        <v>35</v>
      </c>
      <c r="L92" s="4" t="s">
        <v>10</v>
      </c>
      <c r="M92" s="5"/>
      <c r="N92" s="233"/>
    </row>
    <row r="93" spans="3:14" x14ac:dyDescent="0.2">
      <c r="C93" s="16">
        <v>1</v>
      </c>
      <c r="D93" s="77" t="s">
        <v>88</v>
      </c>
      <c r="E93" s="106" t="s">
        <v>120</v>
      </c>
      <c r="F93" s="213">
        <v>41</v>
      </c>
      <c r="G93" s="76">
        <v>41</v>
      </c>
      <c r="H93" s="76">
        <v>42</v>
      </c>
      <c r="I93" s="76">
        <v>42</v>
      </c>
      <c r="J93" s="79">
        <v>52</v>
      </c>
      <c r="K93" s="76">
        <v>50</v>
      </c>
      <c r="L93" s="254">
        <v>40</v>
      </c>
      <c r="M93" s="97"/>
      <c r="N93" s="26">
        <f>SUM(G93,H93,I93,J93,K93)</f>
        <v>227</v>
      </c>
    </row>
    <row r="94" spans="3:14" x14ac:dyDescent="0.2">
      <c r="C94" s="19">
        <v>2</v>
      </c>
      <c r="D94" s="78" t="s">
        <v>123</v>
      </c>
      <c r="E94" s="105" t="s">
        <v>49</v>
      </c>
      <c r="F94" s="128" t="s">
        <v>43</v>
      </c>
      <c r="G94" s="34" t="s">
        <v>43</v>
      </c>
      <c r="H94" s="30">
        <v>52</v>
      </c>
      <c r="I94" s="30">
        <v>52</v>
      </c>
      <c r="J94" s="34">
        <v>42</v>
      </c>
      <c r="K94" s="34" t="s">
        <v>43</v>
      </c>
      <c r="L94" s="30">
        <v>50</v>
      </c>
      <c r="M94" s="39"/>
      <c r="N94" s="27">
        <f t="shared" ref="N94:N98" si="0">SUM(F94:M94)</f>
        <v>196</v>
      </c>
    </row>
    <row r="95" spans="3:14" x14ac:dyDescent="0.2">
      <c r="C95" s="19">
        <v>3</v>
      </c>
      <c r="D95" s="78" t="s">
        <v>125</v>
      </c>
      <c r="E95" s="105" t="s">
        <v>49</v>
      </c>
      <c r="F95" s="128" t="s">
        <v>43</v>
      </c>
      <c r="G95" s="34" t="s">
        <v>43</v>
      </c>
      <c r="H95" s="30">
        <v>31</v>
      </c>
      <c r="I95" s="30">
        <v>31</v>
      </c>
      <c r="J95" s="34">
        <v>32</v>
      </c>
      <c r="K95" s="34" t="s">
        <v>43</v>
      </c>
      <c r="L95" s="34" t="s">
        <v>43</v>
      </c>
      <c r="M95" s="39"/>
      <c r="N95" s="27">
        <f t="shared" si="0"/>
        <v>94</v>
      </c>
    </row>
    <row r="96" spans="3:14" x14ac:dyDescent="0.2">
      <c r="C96" s="32">
        <v>4</v>
      </c>
      <c r="D96" s="78" t="s">
        <v>86</v>
      </c>
      <c r="E96" s="89" t="s">
        <v>154</v>
      </c>
      <c r="F96" s="19">
        <v>52</v>
      </c>
      <c r="G96" s="34" t="s">
        <v>43</v>
      </c>
      <c r="H96" s="34" t="s">
        <v>43</v>
      </c>
      <c r="I96" s="30">
        <v>26</v>
      </c>
      <c r="J96" s="34" t="s">
        <v>43</v>
      </c>
      <c r="K96" s="34" t="s">
        <v>43</v>
      </c>
      <c r="L96" s="34" t="s">
        <v>43</v>
      </c>
      <c r="M96" s="39"/>
      <c r="N96" s="27">
        <f t="shared" si="0"/>
        <v>78</v>
      </c>
    </row>
    <row r="97" spans="3:17" x14ac:dyDescent="0.2">
      <c r="C97" s="32">
        <v>5</v>
      </c>
      <c r="D97" s="123" t="s">
        <v>127</v>
      </c>
      <c r="E97" s="110" t="s">
        <v>114</v>
      </c>
      <c r="F97" s="128" t="s">
        <v>43</v>
      </c>
      <c r="G97" s="30">
        <v>52</v>
      </c>
      <c r="H97" s="34" t="s">
        <v>43</v>
      </c>
      <c r="I97" s="34" t="s">
        <v>43</v>
      </c>
      <c r="J97" s="34" t="s">
        <v>43</v>
      </c>
      <c r="K97" s="34" t="s">
        <v>43</v>
      </c>
      <c r="L97" s="34" t="s">
        <v>43</v>
      </c>
      <c r="M97" s="98"/>
      <c r="N97" s="27">
        <f t="shared" si="0"/>
        <v>52</v>
      </c>
    </row>
    <row r="98" spans="3:17" x14ac:dyDescent="0.2">
      <c r="C98" s="32">
        <v>6</v>
      </c>
      <c r="D98" s="78" t="s">
        <v>84</v>
      </c>
      <c r="E98" s="89" t="s">
        <v>11</v>
      </c>
      <c r="F98" s="21">
        <v>31</v>
      </c>
      <c r="G98" s="34" t="s">
        <v>43</v>
      </c>
      <c r="H98" s="34" t="s">
        <v>43</v>
      </c>
      <c r="I98" s="34" t="s">
        <v>43</v>
      </c>
      <c r="J98" s="34" t="s">
        <v>43</v>
      </c>
      <c r="K98" s="34" t="s">
        <v>43</v>
      </c>
      <c r="L98" s="34" t="s">
        <v>43</v>
      </c>
      <c r="M98" s="39"/>
      <c r="N98" s="27">
        <f t="shared" si="0"/>
        <v>31</v>
      </c>
    </row>
    <row r="99" spans="3:17" x14ac:dyDescent="0.2">
      <c r="C99" s="32"/>
      <c r="D99" s="11"/>
      <c r="E99" s="30"/>
      <c r="F99" s="21"/>
      <c r="G99" s="30"/>
      <c r="H99" s="30"/>
      <c r="I99" s="30"/>
      <c r="J99" s="30"/>
      <c r="K99" s="30"/>
      <c r="L99" s="30"/>
      <c r="M99" s="99"/>
      <c r="N99" s="27"/>
    </row>
    <row r="100" spans="3:17" ht="13.5" thickBot="1" x14ac:dyDescent="0.25">
      <c r="C100" s="38"/>
      <c r="D100" s="12"/>
      <c r="E100" s="114"/>
      <c r="F100" s="116"/>
      <c r="G100" s="96"/>
      <c r="H100" s="96"/>
      <c r="I100" s="96"/>
      <c r="J100" s="96"/>
      <c r="K100" s="96"/>
      <c r="L100" s="96"/>
      <c r="M100" s="100"/>
      <c r="N100" s="28"/>
    </row>
    <row r="101" spans="3:17" x14ac:dyDescent="0.2">
      <c r="C101" s="228"/>
      <c r="D101" s="229"/>
      <c r="E101" s="228"/>
      <c r="F101" s="228"/>
      <c r="G101" s="228"/>
      <c r="H101" s="228"/>
      <c r="I101" s="228"/>
      <c r="J101" s="228"/>
      <c r="K101" s="228"/>
      <c r="L101" s="228"/>
      <c r="M101" s="228"/>
      <c r="N101" s="229"/>
    </row>
    <row r="102" spans="3:17" ht="13.5" thickBot="1" x14ac:dyDescent="0.25"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</row>
    <row r="103" spans="3:17" ht="13.5" thickBot="1" x14ac:dyDescent="0.25">
      <c r="C103" s="225" t="s">
        <v>28</v>
      </c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7"/>
    </row>
    <row r="104" spans="3:17" ht="13.5" thickBot="1" x14ac:dyDescent="0.25">
      <c r="C104" s="232" t="s">
        <v>5</v>
      </c>
      <c r="D104" s="232" t="s">
        <v>6</v>
      </c>
      <c r="E104" s="232" t="s">
        <v>7</v>
      </c>
      <c r="F104" s="3" t="s">
        <v>1</v>
      </c>
      <c r="G104" s="3" t="s">
        <v>2</v>
      </c>
      <c r="H104" s="3" t="s">
        <v>3</v>
      </c>
      <c r="I104" s="4" t="s">
        <v>4</v>
      </c>
      <c r="J104" s="4" t="s">
        <v>16</v>
      </c>
      <c r="K104" s="4" t="s">
        <v>34</v>
      </c>
      <c r="L104" s="4" t="s">
        <v>104</v>
      </c>
      <c r="M104" s="4"/>
      <c r="N104" s="232" t="s">
        <v>8</v>
      </c>
    </row>
    <row r="105" spans="3:17" ht="13.5" thickBot="1" x14ac:dyDescent="0.25">
      <c r="C105" s="233"/>
      <c r="D105" s="233"/>
      <c r="E105" s="234"/>
      <c r="F105" s="3" t="s">
        <v>11</v>
      </c>
      <c r="G105" s="3" t="s">
        <v>49</v>
      </c>
      <c r="H105" s="3" t="s">
        <v>9</v>
      </c>
      <c r="I105" s="3" t="s">
        <v>11</v>
      </c>
      <c r="J105" s="4" t="s">
        <v>9</v>
      </c>
      <c r="K105" s="4" t="s">
        <v>35</v>
      </c>
      <c r="L105" s="4" t="s">
        <v>10</v>
      </c>
      <c r="M105" s="5"/>
      <c r="N105" s="233"/>
    </row>
    <row r="106" spans="3:17" x14ac:dyDescent="0.2">
      <c r="C106" s="13">
        <v>1</v>
      </c>
      <c r="D106" s="77" t="s">
        <v>90</v>
      </c>
      <c r="E106" s="143" t="s">
        <v>11</v>
      </c>
      <c r="F106" s="214">
        <v>26</v>
      </c>
      <c r="G106" s="76">
        <v>51</v>
      </c>
      <c r="H106" s="76">
        <v>41</v>
      </c>
      <c r="I106" s="76">
        <v>32</v>
      </c>
      <c r="J106" s="254">
        <v>31</v>
      </c>
      <c r="K106" s="76">
        <v>41</v>
      </c>
      <c r="L106" s="76">
        <v>52</v>
      </c>
      <c r="M106" s="76"/>
      <c r="N106" s="26">
        <f>SUM(L106,G106,H106,K106,I106)</f>
        <v>217</v>
      </c>
    </row>
    <row r="107" spans="3:17" x14ac:dyDescent="0.2">
      <c r="C107" s="14">
        <v>2</v>
      </c>
      <c r="D107" s="78" t="s">
        <v>94</v>
      </c>
      <c r="E107" s="122" t="s">
        <v>11</v>
      </c>
      <c r="F107" s="102">
        <v>31</v>
      </c>
      <c r="G107" s="30">
        <v>41</v>
      </c>
      <c r="H107" s="30">
        <v>51</v>
      </c>
      <c r="I107" s="34" t="s">
        <v>43</v>
      </c>
      <c r="J107" s="34" t="s">
        <v>43</v>
      </c>
      <c r="K107" s="30">
        <v>51</v>
      </c>
      <c r="L107" s="30">
        <v>19</v>
      </c>
      <c r="M107" s="33"/>
      <c r="N107" s="27">
        <f>SUM(F107:M107)</f>
        <v>193</v>
      </c>
    </row>
    <row r="108" spans="3:17" x14ac:dyDescent="0.2">
      <c r="C108" s="14">
        <v>3</v>
      </c>
      <c r="D108" s="78" t="s">
        <v>92</v>
      </c>
      <c r="E108" s="123" t="s">
        <v>11</v>
      </c>
      <c r="F108" s="102">
        <v>51</v>
      </c>
      <c r="G108" s="30">
        <v>31</v>
      </c>
      <c r="H108" s="30">
        <v>26</v>
      </c>
      <c r="I108" s="212">
        <v>22</v>
      </c>
      <c r="J108" s="34">
        <v>41</v>
      </c>
      <c r="K108" s="212">
        <v>26</v>
      </c>
      <c r="L108" s="30">
        <v>27</v>
      </c>
      <c r="M108" s="1"/>
      <c r="N108" s="27">
        <f>SUM(F108,G108,J108,L108,H108)</f>
        <v>176</v>
      </c>
      <c r="Q108" s="87"/>
    </row>
    <row r="109" spans="3:17" x14ac:dyDescent="0.2">
      <c r="C109" s="14">
        <v>4</v>
      </c>
      <c r="D109" s="113" t="s">
        <v>163</v>
      </c>
      <c r="E109" s="122" t="s">
        <v>131</v>
      </c>
      <c r="F109" s="34" t="s">
        <v>43</v>
      </c>
      <c r="G109" s="34" t="s">
        <v>43</v>
      </c>
      <c r="H109" s="34" t="s">
        <v>43</v>
      </c>
      <c r="I109" s="30">
        <v>27</v>
      </c>
      <c r="J109" s="34">
        <v>51</v>
      </c>
      <c r="K109" s="30">
        <v>31</v>
      </c>
      <c r="L109" s="30">
        <v>42</v>
      </c>
      <c r="M109" s="34"/>
      <c r="N109" s="27">
        <f>SUM(F109:M109)</f>
        <v>151</v>
      </c>
    </row>
    <row r="110" spans="3:17" x14ac:dyDescent="0.2">
      <c r="C110" s="14">
        <v>5</v>
      </c>
      <c r="D110" s="78" t="s">
        <v>137</v>
      </c>
      <c r="E110" s="122" t="s">
        <v>9</v>
      </c>
      <c r="F110" s="34" t="s">
        <v>43</v>
      </c>
      <c r="G110" s="34" t="s">
        <v>43</v>
      </c>
      <c r="H110" s="30">
        <v>31</v>
      </c>
      <c r="I110" s="30">
        <v>43</v>
      </c>
      <c r="J110" s="34" t="s">
        <v>43</v>
      </c>
      <c r="K110" s="34" t="s">
        <v>43</v>
      </c>
      <c r="L110" s="30">
        <v>32</v>
      </c>
      <c r="M110" s="33"/>
      <c r="N110" s="27">
        <f>SUM(F110:M110)</f>
        <v>106</v>
      </c>
    </row>
    <row r="111" spans="3:17" x14ac:dyDescent="0.2">
      <c r="C111" s="14">
        <v>6</v>
      </c>
      <c r="D111" s="78" t="s">
        <v>80</v>
      </c>
      <c r="E111" s="122" t="s">
        <v>48</v>
      </c>
      <c r="F111" s="215">
        <v>41</v>
      </c>
      <c r="G111" s="34" t="s">
        <v>43</v>
      </c>
      <c r="H111" s="34" t="s">
        <v>43</v>
      </c>
      <c r="I111" s="30">
        <v>53</v>
      </c>
      <c r="J111" s="34" t="s">
        <v>43</v>
      </c>
      <c r="K111" s="34" t="s">
        <v>43</v>
      </c>
      <c r="L111" s="34" t="s">
        <v>43</v>
      </c>
      <c r="M111" s="1"/>
      <c r="N111" s="27">
        <f>SUM(F111:M111)</f>
        <v>94</v>
      </c>
    </row>
    <row r="112" spans="3:17" x14ac:dyDescent="0.2">
      <c r="C112" s="14">
        <v>7</v>
      </c>
      <c r="D112" s="78" t="s">
        <v>161</v>
      </c>
      <c r="E112" s="122" t="s">
        <v>131</v>
      </c>
      <c r="F112" s="34" t="s">
        <v>43</v>
      </c>
      <c r="G112" s="34" t="s">
        <v>43</v>
      </c>
      <c r="H112" s="34" t="s">
        <v>43</v>
      </c>
      <c r="I112" s="30">
        <v>20</v>
      </c>
      <c r="J112" s="34" t="s">
        <v>43</v>
      </c>
      <c r="K112" s="34" t="s">
        <v>43</v>
      </c>
      <c r="L112" s="30">
        <v>22</v>
      </c>
      <c r="M112" s="86"/>
      <c r="N112" s="27">
        <f>SUM(F112:M112)</f>
        <v>42</v>
      </c>
    </row>
    <row r="113" spans="3:14" x14ac:dyDescent="0.2">
      <c r="C113" s="14">
        <v>8</v>
      </c>
      <c r="D113" s="78" t="s">
        <v>162</v>
      </c>
      <c r="E113" s="122" t="s">
        <v>131</v>
      </c>
      <c r="F113" s="34" t="s">
        <v>43</v>
      </c>
      <c r="G113" s="34" t="s">
        <v>43</v>
      </c>
      <c r="H113" s="34" t="s">
        <v>43</v>
      </c>
      <c r="I113" s="30">
        <v>21</v>
      </c>
      <c r="J113" s="34" t="s">
        <v>43</v>
      </c>
      <c r="K113" s="34" t="s">
        <v>43</v>
      </c>
      <c r="L113" s="30">
        <v>20</v>
      </c>
      <c r="M113" s="86"/>
      <c r="N113" s="27">
        <f>SUM(F113:M113)</f>
        <v>41</v>
      </c>
    </row>
    <row r="114" spans="3:14" x14ac:dyDescent="0.2">
      <c r="C114" s="14">
        <v>9</v>
      </c>
      <c r="D114" s="78" t="s">
        <v>194</v>
      </c>
      <c r="E114" s="2"/>
      <c r="F114" s="34" t="s">
        <v>43</v>
      </c>
      <c r="G114" s="34" t="s">
        <v>43</v>
      </c>
      <c r="H114" s="34" t="s">
        <v>43</v>
      </c>
      <c r="I114" s="34" t="s">
        <v>43</v>
      </c>
      <c r="J114" s="34" t="s">
        <v>43</v>
      </c>
      <c r="K114" s="34" t="s">
        <v>43</v>
      </c>
      <c r="L114" s="30">
        <v>21</v>
      </c>
      <c r="M114" s="86"/>
      <c r="N114" s="27">
        <f>SUM(F114:M114)</f>
        <v>21</v>
      </c>
    </row>
    <row r="115" spans="3:14" x14ac:dyDescent="0.2">
      <c r="C115" s="32">
        <v>10</v>
      </c>
      <c r="D115" s="113" t="s">
        <v>79</v>
      </c>
      <c r="E115" s="122" t="s">
        <v>11</v>
      </c>
      <c r="F115" s="34" t="s">
        <v>43</v>
      </c>
      <c r="G115" s="34" t="s">
        <v>43</v>
      </c>
      <c r="H115" s="34" t="s">
        <v>43</v>
      </c>
      <c r="I115" s="30">
        <v>19</v>
      </c>
      <c r="J115" s="34" t="s">
        <v>43</v>
      </c>
      <c r="K115" s="34" t="s">
        <v>43</v>
      </c>
      <c r="L115" s="34" t="s">
        <v>43</v>
      </c>
      <c r="M115" s="1"/>
      <c r="N115" s="27">
        <f>SUM(F115:M115)</f>
        <v>19</v>
      </c>
    </row>
    <row r="116" spans="3:14" x14ac:dyDescent="0.2">
      <c r="C116" s="32"/>
      <c r="D116" s="10"/>
      <c r="E116" s="2"/>
      <c r="F116" s="30"/>
      <c r="G116" s="30"/>
      <c r="H116" s="30"/>
      <c r="I116" s="30"/>
      <c r="J116" s="30"/>
      <c r="K116" s="30"/>
      <c r="L116" s="30"/>
      <c r="M116" s="86"/>
      <c r="N116" s="27"/>
    </row>
    <row r="117" spans="3:14" ht="13.5" thickBot="1" x14ac:dyDescent="0.25">
      <c r="C117" s="38"/>
      <c r="D117" s="12"/>
      <c r="E117" s="15"/>
      <c r="F117" s="103"/>
      <c r="G117" s="24"/>
      <c r="H117" s="24"/>
      <c r="I117" s="24"/>
      <c r="J117" s="24"/>
      <c r="K117" s="24"/>
      <c r="L117" s="24"/>
      <c r="M117" s="80"/>
      <c r="N117" s="28"/>
    </row>
  </sheetData>
  <sortState ref="D106:N115">
    <sortCondition descending="1" ref="N106:N115"/>
  </sortState>
  <mergeCells count="44">
    <mergeCell ref="D47:D48"/>
    <mergeCell ref="C35:N35"/>
    <mergeCell ref="C36:C37"/>
    <mergeCell ref="D36:D37"/>
    <mergeCell ref="E36:E37"/>
    <mergeCell ref="N36:N37"/>
    <mergeCell ref="C44:N45"/>
    <mergeCell ref="C6:N6"/>
    <mergeCell ref="C7:C8"/>
    <mergeCell ref="D7:D8"/>
    <mergeCell ref="E7:E8"/>
    <mergeCell ref="N7:N8"/>
    <mergeCell ref="C104:C105"/>
    <mergeCell ref="D104:D105"/>
    <mergeCell ref="E104:E105"/>
    <mergeCell ref="N104:N105"/>
    <mergeCell ref="E47:E48"/>
    <mergeCell ref="N47:N48"/>
    <mergeCell ref="C61:N61"/>
    <mergeCell ref="E91:E92"/>
    <mergeCell ref="N91:N92"/>
    <mergeCell ref="C75:N75"/>
    <mergeCell ref="C76:C77"/>
    <mergeCell ref="D76:D77"/>
    <mergeCell ref="E76:E77"/>
    <mergeCell ref="N76:N77"/>
    <mergeCell ref="C59:N60"/>
    <mergeCell ref="C47:C48"/>
    <mergeCell ref="Q9:R9"/>
    <mergeCell ref="C33:N34"/>
    <mergeCell ref="C4:N5"/>
    <mergeCell ref="C2:N3"/>
    <mergeCell ref="C103:N103"/>
    <mergeCell ref="C101:N102"/>
    <mergeCell ref="C88:N89"/>
    <mergeCell ref="C73:N74"/>
    <mergeCell ref="C90:N90"/>
    <mergeCell ref="C91:C92"/>
    <mergeCell ref="D91:D92"/>
    <mergeCell ref="C46:N46"/>
    <mergeCell ref="C62:C63"/>
    <mergeCell ref="D62:D63"/>
    <mergeCell ref="E62:E63"/>
    <mergeCell ref="N62:N63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86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7" x14ac:dyDescent="0.2">
      <c r="B4" s="244" t="s">
        <v>55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7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7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7" ht="13.5" thickBot="1" x14ac:dyDescent="0.25">
      <c r="B8" s="40" t="s">
        <v>17</v>
      </c>
      <c r="C8" s="40" t="s">
        <v>18</v>
      </c>
      <c r="D8" s="40" t="s">
        <v>19</v>
      </c>
      <c r="E8" s="72">
        <v>1</v>
      </c>
      <c r="F8" s="73">
        <v>2</v>
      </c>
      <c r="G8" s="73">
        <v>3</v>
      </c>
      <c r="H8" s="73">
        <v>4</v>
      </c>
      <c r="I8" s="73">
        <v>5</v>
      </c>
      <c r="J8" s="73">
        <v>6</v>
      </c>
      <c r="K8" s="74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255" t="s">
        <v>57</v>
      </c>
      <c r="Q8" s="37"/>
    </row>
    <row r="9" spans="2:17" x14ac:dyDescent="0.2">
      <c r="B9" s="14">
        <v>1</v>
      </c>
      <c r="C9" s="78" t="s">
        <v>96</v>
      </c>
      <c r="D9" s="105" t="s">
        <v>45</v>
      </c>
      <c r="E9" s="66">
        <v>180</v>
      </c>
      <c r="F9" s="67">
        <v>180</v>
      </c>
      <c r="G9" s="67">
        <v>180</v>
      </c>
      <c r="H9" s="82">
        <v>172</v>
      </c>
      <c r="I9" s="82"/>
      <c r="J9" s="52"/>
      <c r="K9" s="56"/>
      <c r="L9" s="52"/>
      <c r="M9" s="57"/>
      <c r="N9" s="1"/>
      <c r="O9" s="51">
        <f t="shared" ref="O9:O19" si="0">SUM(E9:H9)</f>
        <v>712</v>
      </c>
      <c r="P9">
        <v>54</v>
      </c>
    </row>
    <row r="10" spans="2:17" x14ac:dyDescent="0.2">
      <c r="B10" s="14">
        <v>2</v>
      </c>
      <c r="C10" s="78" t="s">
        <v>97</v>
      </c>
      <c r="D10" s="105" t="s">
        <v>48</v>
      </c>
      <c r="E10" s="66">
        <v>180</v>
      </c>
      <c r="F10" s="82">
        <v>155</v>
      </c>
      <c r="G10" s="67">
        <v>180</v>
      </c>
      <c r="H10" s="67">
        <v>180</v>
      </c>
      <c r="I10" s="82"/>
      <c r="J10" s="52"/>
      <c r="K10" s="56"/>
      <c r="L10" s="52"/>
      <c r="M10" s="57"/>
      <c r="N10" s="1"/>
      <c r="O10" s="51">
        <f t="shared" si="0"/>
        <v>695</v>
      </c>
      <c r="P10">
        <v>44</v>
      </c>
    </row>
    <row r="11" spans="2:17" x14ac:dyDescent="0.2">
      <c r="B11" s="14">
        <v>3</v>
      </c>
      <c r="C11" s="78" t="s">
        <v>98</v>
      </c>
      <c r="D11" s="105" t="s">
        <v>47</v>
      </c>
      <c r="E11" s="66">
        <v>180</v>
      </c>
      <c r="F11" s="67">
        <v>180</v>
      </c>
      <c r="G11" s="82">
        <v>55</v>
      </c>
      <c r="H11" s="67">
        <v>180</v>
      </c>
      <c r="I11" s="82"/>
      <c r="J11" s="52"/>
      <c r="K11" s="56"/>
      <c r="L11" s="52"/>
      <c r="M11" s="57"/>
      <c r="N11" s="1"/>
      <c r="O11" s="51">
        <f t="shared" si="0"/>
        <v>595</v>
      </c>
      <c r="P11">
        <v>33</v>
      </c>
    </row>
    <row r="12" spans="2:17" x14ac:dyDescent="0.2">
      <c r="B12" s="14">
        <v>4</v>
      </c>
      <c r="C12" s="78" t="s">
        <v>99</v>
      </c>
      <c r="D12" s="105" t="s">
        <v>53</v>
      </c>
      <c r="E12" s="66">
        <v>168</v>
      </c>
      <c r="F12" s="67">
        <v>180</v>
      </c>
      <c r="G12" s="82">
        <v>161</v>
      </c>
      <c r="H12" s="82">
        <v>84</v>
      </c>
      <c r="I12" s="82"/>
      <c r="J12" s="52"/>
      <c r="K12" s="56"/>
      <c r="L12" s="52"/>
      <c r="M12" s="57"/>
      <c r="N12" s="1"/>
      <c r="O12" s="51">
        <f t="shared" si="0"/>
        <v>593</v>
      </c>
      <c r="P12">
        <v>28</v>
      </c>
    </row>
    <row r="13" spans="2:17" x14ac:dyDescent="0.2">
      <c r="B13" s="14">
        <v>5</v>
      </c>
      <c r="C13" s="78" t="s">
        <v>100</v>
      </c>
      <c r="D13" s="105" t="s">
        <v>44</v>
      </c>
      <c r="E13" s="66">
        <v>180</v>
      </c>
      <c r="F13" s="82">
        <v>22</v>
      </c>
      <c r="G13" s="67">
        <v>180</v>
      </c>
      <c r="H13" s="82">
        <v>126</v>
      </c>
      <c r="I13" s="67"/>
      <c r="J13" s="49"/>
      <c r="K13" s="50"/>
      <c r="L13" s="1"/>
      <c r="M13" s="14"/>
      <c r="N13" s="1"/>
      <c r="O13" s="51">
        <f t="shared" si="0"/>
        <v>508</v>
      </c>
      <c r="P13">
        <v>23</v>
      </c>
    </row>
    <row r="14" spans="2:17" x14ac:dyDescent="0.2">
      <c r="B14" s="14">
        <v>6</v>
      </c>
      <c r="C14" s="78" t="s">
        <v>101</v>
      </c>
      <c r="D14" s="105" t="s">
        <v>49</v>
      </c>
      <c r="E14" s="66">
        <v>180</v>
      </c>
      <c r="F14" s="82">
        <v>143</v>
      </c>
      <c r="G14" s="82">
        <v>124</v>
      </c>
      <c r="H14" s="82">
        <v>28</v>
      </c>
      <c r="I14" s="82"/>
      <c r="J14" s="52"/>
      <c r="K14" s="56"/>
      <c r="L14" s="52"/>
      <c r="M14" s="57"/>
      <c r="N14" s="1"/>
      <c r="O14" s="51">
        <f t="shared" si="0"/>
        <v>475</v>
      </c>
      <c r="P14">
        <v>22</v>
      </c>
    </row>
    <row r="15" spans="2:17" x14ac:dyDescent="0.2">
      <c r="B15" s="14">
        <v>7</v>
      </c>
      <c r="C15" s="78" t="s">
        <v>102</v>
      </c>
      <c r="D15" s="105" t="s">
        <v>48</v>
      </c>
      <c r="E15" s="81">
        <v>57</v>
      </c>
      <c r="F15" s="82">
        <v>120</v>
      </c>
      <c r="G15" s="82">
        <v>120</v>
      </c>
      <c r="H15" s="82">
        <v>153</v>
      </c>
      <c r="I15" s="82"/>
      <c r="J15" s="52"/>
      <c r="K15" s="56"/>
      <c r="L15" s="52"/>
      <c r="M15" s="57"/>
      <c r="N15" s="1"/>
      <c r="O15" s="51">
        <f t="shared" si="0"/>
        <v>450</v>
      </c>
      <c r="P15">
        <v>21</v>
      </c>
    </row>
    <row r="16" spans="2:17" x14ac:dyDescent="0.2">
      <c r="B16" s="14">
        <v>8</v>
      </c>
      <c r="C16" s="78" t="s">
        <v>79</v>
      </c>
      <c r="D16" s="105" t="s">
        <v>51</v>
      </c>
      <c r="E16" s="81">
        <v>115</v>
      </c>
      <c r="F16" s="82">
        <v>143</v>
      </c>
      <c r="G16" s="82">
        <v>119</v>
      </c>
      <c r="H16" s="82">
        <v>72</v>
      </c>
      <c r="I16" s="82"/>
      <c r="J16" s="52"/>
      <c r="K16" s="56"/>
      <c r="L16" s="52"/>
      <c r="M16" s="57"/>
      <c r="N16" s="1"/>
      <c r="O16" s="51">
        <f t="shared" si="0"/>
        <v>449</v>
      </c>
      <c r="P16">
        <v>20</v>
      </c>
    </row>
    <row r="17" spans="2:16" x14ac:dyDescent="0.2">
      <c r="B17" s="14">
        <v>9</v>
      </c>
      <c r="C17" s="78" t="s">
        <v>76</v>
      </c>
      <c r="D17" s="89" t="s">
        <v>42</v>
      </c>
      <c r="E17" s="66">
        <v>180</v>
      </c>
      <c r="F17" s="82">
        <v>174</v>
      </c>
      <c r="G17" s="82" t="s">
        <v>43</v>
      </c>
      <c r="H17" s="82" t="s">
        <v>43</v>
      </c>
      <c r="I17" s="67"/>
      <c r="J17" s="49"/>
      <c r="K17" s="54"/>
      <c r="L17" s="33"/>
      <c r="M17" s="7"/>
      <c r="N17" s="1"/>
      <c r="O17" s="51">
        <f t="shared" si="0"/>
        <v>354</v>
      </c>
    </row>
    <row r="18" spans="2:16" x14ac:dyDescent="0.2">
      <c r="B18" s="14">
        <v>10</v>
      </c>
      <c r="C18" s="10" t="s">
        <v>40</v>
      </c>
      <c r="D18" s="37" t="s">
        <v>41</v>
      </c>
      <c r="E18" s="81">
        <v>51</v>
      </c>
      <c r="F18" s="82">
        <v>57</v>
      </c>
      <c r="G18" s="82">
        <v>115</v>
      </c>
      <c r="H18" s="82">
        <v>108</v>
      </c>
      <c r="I18" s="67"/>
      <c r="J18" s="52"/>
      <c r="K18" s="56"/>
      <c r="L18" s="1"/>
      <c r="M18" s="14"/>
      <c r="N18" s="1"/>
      <c r="O18" s="51">
        <f t="shared" si="0"/>
        <v>331</v>
      </c>
      <c r="P18">
        <v>18</v>
      </c>
    </row>
    <row r="19" spans="2:16" x14ac:dyDescent="0.2">
      <c r="B19" s="14">
        <v>11</v>
      </c>
      <c r="C19" s="78" t="s">
        <v>103</v>
      </c>
      <c r="D19" s="105" t="s">
        <v>46</v>
      </c>
      <c r="E19" s="81">
        <v>178</v>
      </c>
      <c r="F19" s="82" t="s">
        <v>43</v>
      </c>
      <c r="G19" s="82" t="s">
        <v>43</v>
      </c>
      <c r="H19" s="82" t="s">
        <v>43</v>
      </c>
      <c r="I19" s="82"/>
      <c r="J19" s="52"/>
      <c r="K19" s="56"/>
      <c r="L19" s="52"/>
      <c r="M19" s="57"/>
      <c r="N19" s="1"/>
      <c r="O19" s="51">
        <f t="shared" si="0"/>
        <v>178</v>
      </c>
    </row>
    <row r="20" spans="2:16" x14ac:dyDescent="0.2">
      <c r="B20" s="14"/>
      <c r="C20" s="10"/>
      <c r="D20" s="58"/>
      <c r="E20" s="59"/>
      <c r="F20" s="49"/>
      <c r="G20" s="52"/>
      <c r="H20" s="33"/>
      <c r="I20" s="1"/>
      <c r="J20" s="52"/>
      <c r="K20" s="56"/>
      <c r="L20" s="52"/>
      <c r="M20" s="57"/>
      <c r="N20" s="1"/>
      <c r="O20" s="60"/>
    </row>
    <row r="21" spans="2:16" ht="13.5" thickBot="1" x14ac:dyDescent="0.25">
      <c r="B21" s="14"/>
      <c r="C21" s="12"/>
      <c r="D21" s="61"/>
      <c r="E21" s="23"/>
      <c r="F21" s="88"/>
      <c r="G21" s="88"/>
      <c r="H21" s="88"/>
      <c r="I21" s="88"/>
      <c r="J21" s="88"/>
      <c r="K21" s="25"/>
      <c r="L21" s="88"/>
      <c r="M21" s="15"/>
      <c r="N21" s="1"/>
      <c r="O21" s="62"/>
    </row>
    <row r="22" spans="2:16" ht="13.5" thickBot="1" x14ac:dyDescent="0.25">
      <c r="B22" s="240" t="s">
        <v>56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2"/>
    </row>
    <row r="23" spans="2:16" x14ac:dyDescent="0.2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2:16" x14ac:dyDescent="0.2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</row>
    <row r="25" spans="2:16" ht="13.5" thickBot="1" x14ac:dyDescent="0.25">
      <c r="B25" s="239" t="s">
        <v>33</v>
      </c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</row>
    <row r="26" spans="2:16" ht="13.5" thickBot="1" x14ac:dyDescent="0.25">
      <c r="B26" s="40" t="s">
        <v>17</v>
      </c>
      <c r="C26" s="40" t="s">
        <v>18</v>
      </c>
      <c r="D26" s="40" t="s">
        <v>19</v>
      </c>
      <c r="E26" s="72">
        <v>1</v>
      </c>
      <c r="F26" s="73">
        <v>2</v>
      </c>
      <c r="G26" s="73">
        <v>3</v>
      </c>
      <c r="H26" s="73">
        <v>4</v>
      </c>
      <c r="I26" s="73">
        <v>5</v>
      </c>
      <c r="J26" s="73">
        <v>6</v>
      </c>
      <c r="K26" s="74">
        <v>7</v>
      </c>
      <c r="L26" s="40" t="s">
        <v>20</v>
      </c>
      <c r="M26" s="46" t="s">
        <v>20</v>
      </c>
      <c r="N26" s="46" t="s">
        <v>21</v>
      </c>
      <c r="O26" s="40" t="s">
        <v>22</v>
      </c>
    </row>
    <row r="27" spans="2:16" x14ac:dyDescent="0.2">
      <c r="B27" s="14">
        <v>1</v>
      </c>
      <c r="C27" s="10" t="s">
        <v>52</v>
      </c>
      <c r="D27" s="105" t="s">
        <v>53</v>
      </c>
      <c r="E27" s="66">
        <v>168</v>
      </c>
      <c r="F27" s="67">
        <v>180</v>
      </c>
      <c r="G27" s="82">
        <v>161</v>
      </c>
      <c r="H27" s="82">
        <v>84</v>
      </c>
      <c r="I27" s="82"/>
      <c r="J27" s="52"/>
      <c r="K27" s="56"/>
      <c r="L27" s="52"/>
      <c r="M27" s="57"/>
      <c r="N27" s="1"/>
      <c r="O27" s="51">
        <f>SUM(E27:H27)</f>
        <v>593</v>
      </c>
      <c r="P27">
        <v>51</v>
      </c>
    </row>
    <row r="28" spans="2:16" x14ac:dyDescent="0.2">
      <c r="B28" s="14">
        <v>2</v>
      </c>
      <c r="C28" s="10" t="s">
        <v>54</v>
      </c>
      <c r="D28" s="105" t="s">
        <v>48</v>
      </c>
      <c r="E28" s="81">
        <v>57</v>
      </c>
      <c r="F28" s="82">
        <v>120</v>
      </c>
      <c r="G28" s="82">
        <v>120</v>
      </c>
      <c r="H28" s="82">
        <v>153</v>
      </c>
      <c r="I28" s="82"/>
      <c r="J28" s="52"/>
      <c r="K28" s="56"/>
      <c r="L28" s="52"/>
      <c r="M28" s="57"/>
      <c r="N28" s="1"/>
      <c r="O28" s="51">
        <f>SUM(E28:H28)</f>
        <v>450</v>
      </c>
      <c r="P28">
        <v>41</v>
      </c>
    </row>
    <row r="29" spans="2:16" x14ac:dyDescent="0.2">
      <c r="B29" s="14">
        <v>3</v>
      </c>
      <c r="C29" s="10" t="s">
        <v>50</v>
      </c>
      <c r="D29" s="105" t="s">
        <v>51</v>
      </c>
      <c r="E29" s="81">
        <v>115</v>
      </c>
      <c r="F29" s="82">
        <v>143</v>
      </c>
      <c r="G29" s="82">
        <v>119</v>
      </c>
      <c r="H29" s="82">
        <v>72</v>
      </c>
      <c r="I29" s="82"/>
      <c r="J29" s="52"/>
      <c r="K29" s="56"/>
      <c r="L29" s="52"/>
      <c r="M29" s="57"/>
      <c r="N29" s="1"/>
      <c r="O29" s="51">
        <f>SUM(E29:H29)</f>
        <v>449</v>
      </c>
      <c r="P29">
        <v>31</v>
      </c>
    </row>
    <row r="30" spans="2:16" x14ac:dyDescent="0.2">
      <c r="B30" s="14"/>
      <c r="C30" s="10"/>
      <c r="D30" s="58"/>
      <c r="E30" s="59"/>
      <c r="F30" s="49"/>
      <c r="G30" s="52"/>
      <c r="H30" s="33"/>
      <c r="I30" s="1"/>
      <c r="J30" s="52"/>
      <c r="K30" s="56"/>
      <c r="L30" s="52"/>
      <c r="M30" s="57"/>
      <c r="N30" s="1"/>
      <c r="O30" s="60"/>
    </row>
    <row r="31" spans="2:16" ht="13.5" thickBot="1" x14ac:dyDescent="0.25">
      <c r="B31" s="14"/>
      <c r="C31" s="12"/>
      <c r="D31" s="61"/>
      <c r="E31" s="23"/>
      <c r="F31" s="92"/>
      <c r="G31" s="92"/>
      <c r="H31" s="92"/>
      <c r="I31" s="92"/>
      <c r="J31" s="92"/>
      <c r="K31" s="25"/>
      <c r="L31" s="92"/>
      <c r="M31" s="15"/>
      <c r="N31" s="1"/>
      <c r="O31" s="62"/>
    </row>
    <row r="32" spans="2:16" ht="13.5" thickBot="1" x14ac:dyDescent="0.25">
      <c r="B32" s="240" t="s">
        <v>58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2"/>
    </row>
    <row r="33" spans="2:16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6" x14ac:dyDescent="0.2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6" ht="13.5" thickBot="1" x14ac:dyDescent="0.25">
      <c r="B35" s="239" t="s">
        <v>24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2:16" ht="13.5" thickBot="1" x14ac:dyDescent="0.25">
      <c r="B36" s="40" t="s">
        <v>17</v>
      </c>
      <c r="C36" s="40" t="s">
        <v>18</v>
      </c>
      <c r="D36" s="40" t="s">
        <v>19</v>
      </c>
      <c r="E36" s="41">
        <v>1</v>
      </c>
      <c r="F36" s="42">
        <v>2</v>
      </c>
      <c r="G36" s="42">
        <v>3</v>
      </c>
      <c r="H36" s="42">
        <v>4</v>
      </c>
      <c r="I36" s="42">
        <v>5</v>
      </c>
      <c r="J36" s="42">
        <v>6</v>
      </c>
      <c r="K36" s="43">
        <v>7</v>
      </c>
      <c r="L36" s="44" t="s">
        <v>20</v>
      </c>
      <c r="M36" s="45" t="s">
        <v>20</v>
      </c>
      <c r="N36" s="46" t="s">
        <v>21</v>
      </c>
      <c r="O36" s="40" t="s">
        <v>22</v>
      </c>
    </row>
    <row r="37" spans="2:16" x14ac:dyDescent="0.2">
      <c r="B37" s="13">
        <v>1</v>
      </c>
      <c r="C37" s="77" t="s">
        <v>69</v>
      </c>
      <c r="D37" s="106" t="s">
        <v>70</v>
      </c>
      <c r="E37" s="64">
        <v>180</v>
      </c>
      <c r="F37" s="65">
        <v>180</v>
      </c>
      <c r="G37" s="65">
        <v>180</v>
      </c>
      <c r="H37" s="65">
        <v>180</v>
      </c>
      <c r="I37" s="65"/>
      <c r="J37" s="35"/>
      <c r="K37" s="36"/>
      <c r="L37" s="29">
        <v>284</v>
      </c>
      <c r="M37" s="6"/>
      <c r="N37" s="1"/>
      <c r="O37" s="51">
        <f>SUM(E37:H37)</f>
        <v>720</v>
      </c>
      <c r="P37" s="151">
        <v>53</v>
      </c>
    </row>
    <row r="38" spans="2:16" x14ac:dyDescent="0.2">
      <c r="B38" s="14">
        <v>2</v>
      </c>
      <c r="C38" s="78" t="s">
        <v>66</v>
      </c>
      <c r="D38" s="105" t="s">
        <v>68</v>
      </c>
      <c r="E38" s="66">
        <v>180</v>
      </c>
      <c r="F38" s="67">
        <v>180</v>
      </c>
      <c r="G38" s="67">
        <v>180</v>
      </c>
      <c r="H38" s="67">
        <v>180</v>
      </c>
      <c r="I38" s="67"/>
      <c r="J38" s="52"/>
      <c r="K38" s="56"/>
      <c r="L38" s="33">
        <v>282</v>
      </c>
      <c r="M38" s="7"/>
      <c r="N38" s="1"/>
      <c r="O38" s="51">
        <f>SUM(E38:H38)</f>
        <v>720</v>
      </c>
      <c r="P38" s="151">
        <v>43</v>
      </c>
    </row>
    <row r="39" spans="2:16" x14ac:dyDescent="0.2">
      <c r="B39" s="14">
        <v>3</v>
      </c>
      <c r="C39" s="78" t="s">
        <v>61</v>
      </c>
      <c r="D39" s="89" t="s">
        <v>62</v>
      </c>
      <c r="E39" s="66">
        <v>180</v>
      </c>
      <c r="F39" s="82">
        <v>167</v>
      </c>
      <c r="G39" s="67">
        <v>180</v>
      </c>
      <c r="H39" s="67">
        <v>180</v>
      </c>
      <c r="I39" s="67"/>
      <c r="J39" s="52"/>
      <c r="K39" s="56"/>
      <c r="L39" s="33"/>
      <c r="M39" s="7"/>
      <c r="N39" s="1"/>
      <c r="O39" s="51">
        <f t="shared" ref="O39:O43" si="1">SUM(E39:H39)</f>
        <v>707</v>
      </c>
      <c r="P39">
        <v>33</v>
      </c>
    </row>
    <row r="40" spans="2:16" x14ac:dyDescent="0.2">
      <c r="B40" s="14">
        <v>4</v>
      </c>
      <c r="C40" s="78" t="s">
        <v>59</v>
      </c>
      <c r="D40" s="89" t="s">
        <v>60</v>
      </c>
      <c r="E40" s="66">
        <v>180</v>
      </c>
      <c r="F40" s="82">
        <v>156</v>
      </c>
      <c r="G40" s="82">
        <v>165</v>
      </c>
      <c r="H40" s="67">
        <v>180</v>
      </c>
      <c r="I40" s="67"/>
      <c r="J40" s="52"/>
      <c r="K40" s="56"/>
      <c r="L40" s="33"/>
      <c r="M40" s="7"/>
      <c r="N40" s="1"/>
      <c r="O40" s="51">
        <f t="shared" si="1"/>
        <v>681</v>
      </c>
      <c r="P40">
        <v>28</v>
      </c>
    </row>
    <row r="41" spans="2:16" x14ac:dyDescent="0.2">
      <c r="B41" s="14">
        <v>5</v>
      </c>
      <c r="C41" s="78" t="s">
        <v>67</v>
      </c>
      <c r="D41" s="105" t="s">
        <v>65</v>
      </c>
      <c r="E41" s="81">
        <v>159</v>
      </c>
      <c r="F41" s="82">
        <v>59</v>
      </c>
      <c r="G41" s="67">
        <v>180</v>
      </c>
      <c r="H41" s="67">
        <v>180</v>
      </c>
      <c r="I41" s="67"/>
      <c r="J41" s="52"/>
      <c r="K41" s="56"/>
      <c r="L41" s="33"/>
      <c r="M41" s="7"/>
      <c r="N41" s="1"/>
      <c r="O41" s="51">
        <f t="shared" si="1"/>
        <v>578</v>
      </c>
      <c r="P41">
        <v>22</v>
      </c>
    </row>
    <row r="42" spans="2:16" x14ac:dyDescent="0.2">
      <c r="B42" s="14">
        <v>6</v>
      </c>
      <c r="C42" s="78" t="s">
        <v>63</v>
      </c>
      <c r="D42" s="105" t="s">
        <v>64</v>
      </c>
      <c r="E42" s="66">
        <v>180</v>
      </c>
      <c r="F42" s="82">
        <v>140</v>
      </c>
      <c r="G42" s="67">
        <v>180</v>
      </c>
      <c r="H42" s="82" t="s">
        <v>43</v>
      </c>
      <c r="I42" s="67"/>
      <c r="J42" s="52"/>
      <c r="K42" s="56"/>
      <c r="L42" s="33"/>
      <c r="M42" s="7"/>
      <c r="N42" s="1"/>
      <c r="O42" s="51">
        <f t="shared" si="1"/>
        <v>500</v>
      </c>
      <c r="P42">
        <v>21</v>
      </c>
    </row>
    <row r="43" spans="2:16" x14ac:dyDescent="0.2">
      <c r="B43" s="14">
        <v>7</v>
      </c>
      <c r="C43" s="78" t="s">
        <v>71</v>
      </c>
      <c r="D43" s="105" t="s">
        <v>72</v>
      </c>
      <c r="E43" s="66">
        <v>180</v>
      </c>
      <c r="F43" s="82">
        <v>164</v>
      </c>
      <c r="G43" s="82">
        <v>146</v>
      </c>
      <c r="H43" s="82" t="s">
        <v>43</v>
      </c>
      <c r="I43" s="67"/>
      <c r="J43" s="52"/>
      <c r="K43" s="56"/>
      <c r="L43" s="33"/>
      <c r="M43" s="7"/>
      <c r="N43" s="1"/>
      <c r="O43" s="51">
        <f t="shared" si="1"/>
        <v>490</v>
      </c>
      <c r="P43">
        <v>20</v>
      </c>
    </row>
    <row r="44" spans="2:16" x14ac:dyDescent="0.2">
      <c r="B44" s="14"/>
      <c r="C44" s="10"/>
      <c r="D44" s="58"/>
      <c r="E44" s="59"/>
      <c r="F44" s="49"/>
      <c r="G44" s="52"/>
      <c r="H44" s="33"/>
      <c r="I44" s="1"/>
      <c r="J44" s="52"/>
      <c r="K44" s="56"/>
      <c r="L44" s="52"/>
      <c r="M44" s="57"/>
      <c r="N44" s="1"/>
      <c r="O44" s="60"/>
    </row>
    <row r="45" spans="2:16" ht="13.5" thickBot="1" x14ac:dyDescent="0.25">
      <c r="B45" s="14"/>
      <c r="C45" s="12"/>
      <c r="D45" s="61"/>
      <c r="E45" s="23"/>
      <c r="F45" s="88"/>
      <c r="G45" s="88"/>
      <c r="H45" s="88"/>
      <c r="I45" s="88"/>
      <c r="J45" s="88"/>
      <c r="K45" s="25"/>
      <c r="L45" s="88"/>
      <c r="M45" s="15"/>
      <c r="N45" s="1"/>
      <c r="O45" s="62"/>
    </row>
    <row r="46" spans="2:16" ht="13.5" thickBot="1" x14ac:dyDescent="0.25">
      <c r="B46" s="240" t="s">
        <v>105</v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2"/>
    </row>
    <row r="47" spans="2:16" x14ac:dyDescent="0.2"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</row>
    <row r="48" spans="2:16" s="75" customFormat="1" x14ac:dyDescent="0.2"/>
    <row r="49" spans="2:16" ht="13.5" thickBot="1" x14ac:dyDescent="0.25">
      <c r="B49" s="239" t="s">
        <v>25</v>
      </c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</row>
    <row r="50" spans="2:16" ht="13.5" thickBot="1" x14ac:dyDescent="0.25">
      <c r="B50" s="40" t="s">
        <v>17</v>
      </c>
      <c r="C50" s="40" t="s">
        <v>18</v>
      </c>
      <c r="D50" s="40" t="s">
        <v>19</v>
      </c>
      <c r="E50" s="41">
        <v>1</v>
      </c>
      <c r="F50" s="42">
        <v>2</v>
      </c>
      <c r="G50" s="42">
        <v>3</v>
      </c>
      <c r="H50" s="42">
        <v>4</v>
      </c>
      <c r="I50" s="42">
        <v>5</v>
      </c>
      <c r="J50" s="42">
        <v>6</v>
      </c>
      <c r="K50" s="43">
        <v>7</v>
      </c>
      <c r="L50" s="44" t="s">
        <v>20</v>
      </c>
      <c r="M50" s="45" t="s">
        <v>20</v>
      </c>
      <c r="N50" s="46" t="s">
        <v>21</v>
      </c>
      <c r="O50" s="40" t="s">
        <v>22</v>
      </c>
    </row>
    <row r="51" spans="2:16" x14ac:dyDescent="0.2">
      <c r="B51" s="13">
        <v>1</v>
      </c>
      <c r="C51" s="77" t="s">
        <v>75</v>
      </c>
      <c r="D51" s="83" t="s">
        <v>48</v>
      </c>
      <c r="E51" s="84">
        <v>88</v>
      </c>
      <c r="F51" s="85">
        <v>67</v>
      </c>
      <c r="G51" s="85">
        <v>77</v>
      </c>
      <c r="H51" s="85">
        <v>80</v>
      </c>
      <c r="I51" s="65"/>
      <c r="J51" s="35"/>
      <c r="K51" s="36"/>
      <c r="L51" s="104"/>
      <c r="M51" s="13"/>
      <c r="N51" s="1"/>
      <c r="O51" s="51">
        <f>SUM(E51:H51)</f>
        <v>312</v>
      </c>
      <c r="P51">
        <v>51</v>
      </c>
    </row>
    <row r="52" spans="2:16" x14ac:dyDescent="0.2">
      <c r="B52" s="14">
        <v>2</v>
      </c>
      <c r="C52" s="78" t="s">
        <v>73</v>
      </c>
      <c r="D52" s="89" t="s">
        <v>74</v>
      </c>
      <c r="E52" s="81">
        <v>101</v>
      </c>
      <c r="F52" s="67">
        <v>120</v>
      </c>
      <c r="G52" s="82" t="s">
        <v>43</v>
      </c>
      <c r="H52" s="82" t="s">
        <v>43</v>
      </c>
      <c r="I52" s="67"/>
      <c r="J52" s="52"/>
      <c r="K52" s="56"/>
      <c r="L52" s="52"/>
      <c r="M52" s="57"/>
      <c r="N52" s="1"/>
      <c r="O52" s="51">
        <f>SUM(E52:H52)</f>
        <v>221</v>
      </c>
    </row>
    <row r="53" spans="2:16" x14ac:dyDescent="0.2">
      <c r="B53" s="14"/>
      <c r="C53" s="10"/>
      <c r="D53" s="58"/>
      <c r="E53" s="59"/>
      <c r="F53" s="49"/>
      <c r="G53" s="52"/>
      <c r="H53" s="33"/>
      <c r="I53" s="1"/>
      <c r="J53" s="52"/>
      <c r="K53" s="56"/>
      <c r="L53" s="52"/>
      <c r="M53" s="57"/>
      <c r="N53" s="1"/>
      <c r="O53" s="60"/>
    </row>
    <row r="54" spans="2:16" ht="13.5" thickBot="1" x14ac:dyDescent="0.25">
      <c r="B54" s="14"/>
      <c r="C54" s="12"/>
      <c r="D54" s="61"/>
      <c r="E54" s="23"/>
      <c r="F54" s="88"/>
      <c r="G54" s="88"/>
      <c r="H54" s="88"/>
      <c r="I54" s="88"/>
      <c r="J54" s="88"/>
      <c r="K54" s="25"/>
      <c r="L54" s="88"/>
      <c r="M54" s="15"/>
      <c r="N54" s="1"/>
      <c r="O54" s="62"/>
    </row>
    <row r="55" spans="2:16" ht="13.5" thickBot="1" x14ac:dyDescent="0.25">
      <c r="B55" s="240" t="s">
        <v>83</v>
      </c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2"/>
    </row>
    <row r="58" spans="2:16" ht="13.5" thickBot="1" x14ac:dyDescent="0.25">
      <c r="B58" s="239" t="s">
        <v>26</v>
      </c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</row>
    <row r="59" spans="2:16" ht="13.5" thickBot="1" x14ac:dyDescent="0.25">
      <c r="B59" s="40" t="s">
        <v>17</v>
      </c>
      <c r="C59" s="40" t="s">
        <v>18</v>
      </c>
      <c r="D59" s="40" t="s">
        <v>19</v>
      </c>
      <c r="E59" s="41">
        <v>1</v>
      </c>
      <c r="F59" s="42">
        <v>2</v>
      </c>
      <c r="G59" s="42">
        <v>3</v>
      </c>
      <c r="H59" s="42">
        <v>4</v>
      </c>
      <c r="I59" s="42">
        <v>5</v>
      </c>
      <c r="J59" s="42">
        <v>6</v>
      </c>
      <c r="K59" s="43">
        <v>7</v>
      </c>
      <c r="L59" s="44" t="s">
        <v>20</v>
      </c>
      <c r="M59" s="45" t="s">
        <v>20</v>
      </c>
      <c r="N59" s="46" t="s">
        <v>21</v>
      </c>
      <c r="O59" s="40" t="s">
        <v>22</v>
      </c>
    </row>
    <row r="60" spans="2:16" x14ac:dyDescent="0.2">
      <c r="B60" s="13">
        <v>1</v>
      </c>
      <c r="C60" s="77" t="s">
        <v>76</v>
      </c>
      <c r="D60" s="109" t="s">
        <v>42</v>
      </c>
      <c r="E60" s="64">
        <v>120</v>
      </c>
      <c r="F60" s="65">
        <v>120</v>
      </c>
      <c r="G60" s="65">
        <v>120</v>
      </c>
      <c r="H60" s="85">
        <v>71</v>
      </c>
      <c r="I60" s="85"/>
      <c r="J60" s="35"/>
      <c r="K60" s="36"/>
      <c r="L60" s="35"/>
      <c r="M60" s="63"/>
      <c r="N60" s="1"/>
      <c r="O60" s="51">
        <f>SUM(E60:H60)</f>
        <v>431</v>
      </c>
      <c r="P60">
        <v>52</v>
      </c>
    </row>
    <row r="61" spans="2:16" x14ac:dyDescent="0.2">
      <c r="B61" s="14">
        <v>2</v>
      </c>
      <c r="C61" s="78" t="s">
        <v>80</v>
      </c>
      <c r="D61" s="112" t="s">
        <v>81</v>
      </c>
      <c r="E61" s="108">
        <v>69</v>
      </c>
      <c r="F61" s="107">
        <v>95</v>
      </c>
      <c r="G61" s="33">
        <v>120</v>
      </c>
      <c r="H61" s="107" t="s">
        <v>82</v>
      </c>
      <c r="I61" s="1"/>
      <c r="J61" s="52"/>
      <c r="K61" s="56"/>
      <c r="L61" s="52"/>
      <c r="M61" s="57"/>
      <c r="N61" s="1"/>
      <c r="O61" s="51">
        <f>SUM(E61:H61)</f>
        <v>284</v>
      </c>
      <c r="P61">
        <v>41</v>
      </c>
    </row>
    <row r="62" spans="2:16" x14ac:dyDescent="0.2">
      <c r="B62" s="14">
        <v>3</v>
      </c>
      <c r="C62" s="78" t="s">
        <v>77</v>
      </c>
      <c r="D62" s="110" t="s">
        <v>78</v>
      </c>
      <c r="E62" s="81">
        <v>18</v>
      </c>
      <c r="F62" s="67">
        <v>120</v>
      </c>
      <c r="G62" s="82">
        <v>80</v>
      </c>
      <c r="H62" s="82" t="s">
        <v>43</v>
      </c>
      <c r="I62" s="82"/>
      <c r="J62" s="52"/>
      <c r="K62" s="56"/>
      <c r="L62" s="52"/>
      <c r="M62" s="57"/>
      <c r="N62" s="1"/>
      <c r="O62" s="51">
        <f>SUM(E62:H62)</f>
        <v>218</v>
      </c>
      <c r="P62">
        <v>31</v>
      </c>
    </row>
    <row r="63" spans="2:16" x14ac:dyDescent="0.2">
      <c r="B63" s="14">
        <v>4</v>
      </c>
      <c r="C63" s="78" t="s">
        <v>79</v>
      </c>
      <c r="D63" s="111" t="s">
        <v>51</v>
      </c>
      <c r="E63" s="81">
        <v>70</v>
      </c>
      <c r="F63" s="82" t="s">
        <v>43</v>
      </c>
      <c r="G63" s="82" t="s">
        <v>43</v>
      </c>
      <c r="H63" s="82" t="s">
        <v>43</v>
      </c>
      <c r="I63" s="82"/>
      <c r="J63" s="52"/>
      <c r="K63" s="56"/>
      <c r="L63" s="52"/>
      <c r="M63" s="57"/>
      <c r="N63" s="1"/>
      <c r="O63" s="51">
        <f>SUM(E63:H63)</f>
        <v>70</v>
      </c>
    </row>
    <row r="64" spans="2:16" ht="13.5" thickBot="1" x14ac:dyDescent="0.25">
      <c r="B64" s="14"/>
      <c r="C64" s="12"/>
      <c r="D64" s="61"/>
      <c r="E64" s="23"/>
      <c r="F64" s="88"/>
      <c r="G64" s="88"/>
      <c r="H64" s="88"/>
      <c r="I64" s="88"/>
      <c r="J64" s="88"/>
      <c r="K64" s="25"/>
      <c r="L64" s="88"/>
      <c r="M64" s="15"/>
      <c r="N64" s="1"/>
      <c r="O64" s="62"/>
    </row>
    <row r="65" spans="2:16" ht="13.5" thickBot="1" x14ac:dyDescent="0.25">
      <c r="B65" s="240" t="s">
        <v>58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2"/>
    </row>
    <row r="68" spans="2:16" ht="13.5" thickBot="1" x14ac:dyDescent="0.25">
      <c r="B68" s="239" t="s">
        <v>27</v>
      </c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</row>
    <row r="69" spans="2:16" ht="13.5" thickBot="1" x14ac:dyDescent="0.25">
      <c r="B69" s="40" t="s">
        <v>17</v>
      </c>
      <c r="C69" s="40" t="s">
        <v>18</v>
      </c>
      <c r="D69" s="40" t="s">
        <v>19</v>
      </c>
      <c r="E69" s="41">
        <v>1</v>
      </c>
      <c r="F69" s="42">
        <v>2</v>
      </c>
      <c r="G69" s="42">
        <v>3</v>
      </c>
      <c r="H69" s="42">
        <v>4</v>
      </c>
      <c r="I69" s="42">
        <v>5</v>
      </c>
      <c r="J69" s="42">
        <v>6</v>
      </c>
      <c r="K69" s="43">
        <v>7</v>
      </c>
      <c r="L69" s="44" t="s">
        <v>20</v>
      </c>
      <c r="M69" s="45" t="s">
        <v>20</v>
      </c>
      <c r="N69" s="46" t="s">
        <v>21</v>
      </c>
      <c r="O69" s="40" t="s">
        <v>22</v>
      </c>
    </row>
    <row r="70" spans="2:16" x14ac:dyDescent="0.2">
      <c r="B70" s="13">
        <v>1</v>
      </c>
      <c r="C70" s="77" t="s">
        <v>86</v>
      </c>
      <c r="D70" s="83" t="s">
        <v>87</v>
      </c>
      <c r="E70" s="64">
        <v>120</v>
      </c>
      <c r="F70" s="65">
        <v>120</v>
      </c>
      <c r="G70" s="85">
        <v>112</v>
      </c>
      <c r="H70" s="85">
        <v>68</v>
      </c>
      <c r="I70" s="85"/>
      <c r="J70" s="35"/>
      <c r="K70" s="36"/>
      <c r="L70" s="104"/>
      <c r="M70" s="13"/>
      <c r="N70" s="1"/>
      <c r="O70" s="51">
        <f>SUM(E70:H70)</f>
        <v>420</v>
      </c>
      <c r="P70">
        <v>52</v>
      </c>
    </row>
    <row r="71" spans="2:16" x14ac:dyDescent="0.2">
      <c r="B71" s="14">
        <v>2</v>
      </c>
      <c r="C71" s="78" t="s">
        <v>88</v>
      </c>
      <c r="D71" s="105" t="s">
        <v>89</v>
      </c>
      <c r="E71" s="81">
        <v>84</v>
      </c>
      <c r="F71" s="82">
        <v>96</v>
      </c>
      <c r="G71" s="67">
        <v>120</v>
      </c>
      <c r="H71" s="82">
        <v>37</v>
      </c>
      <c r="I71" s="82"/>
      <c r="J71" s="52"/>
      <c r="K71" s="56"/>
      <c r="L71" s="52"/>
      <c r="M71" s="57"/>
      <c r="N71" s="1"/>
      <c r="O71" s="51">
        <f>SUM(E71:H71)</f>
        <v>337</v>
      </c>
      <c r="P71">
        <v>41</v>
      </c>
    </row>
    <row r="72" spans="2:16" x14ac:dyDescent="0.2">
      <c r="B72" s="14">
        <v>3</v>
      </c>
      <c r="C72" s="78" t="s">
        <v>84</v>
      </c>
      <c r="D72" s="89" t="s">
        <v>85</v>
      </c>
      <c r="E72" s="81">
        <v>70</v>
      </c>
      <c r="F72" s="82">
        <v>46</v>
      </c>
      <c r="G72" s="82">
        <v>20</v>
      </c>
      <c r="H72" s="82" t="s">
        <v>43</v>
      </c>
      <c r="I72" s="82"/>
      <c r="J72" s="52"/>
      <c r="K72" s="56"/>
      <c r="L72" s="1"/>
      <c r="M72" s="14"/>
      <c r="N72" s="1"/>
      <c r="O72" s="51">
        <f>SUM(E72:H72)</f>
        <v>136</v>
      </c>
      <c r="P72">
        <v>31</v>
      </c>
    </row>
    <row r="73" spans="2:16" ht="13.5" thickBot="1" x14ac:dyDescent="0.25">
      <c r="B73" s="14"/>
      <c r="C73" s="12"/>
      <c r="D73" s="61"/>
      <c r="E73" s="23"/>
      <c r="F73" s="88"/>
      <c r="G73" s="88"/>
      <c r="H73" s="88"/>
      <c r="I73" s="88"/>
      <c r="J73" s="88"/>
      <c r="K73" s="25"/>
      <c r="L73" s="88"/>
      <c r="M73" s="15"/>
      <c r="N73" s="1"/>
      <c r="O73" s="62"/>
    </row>
    <row r="74" spans="2:16" ht="13.5" thickBot="1" x14ac:dyDescent="0.25">
      <c r="B74" s="240" t="s">
        <v>58</v>
      </c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2"/>
    </row>
    <row r="77" spans="2:16" ht="13.5" thickBot="1" x14ac:dyDescent="0.25">
      <c r="B77" s="239" t="s">
        <v>28</v>
      </c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</row>
    <row r="78" spans="2:16" ht="13.5" thickBot="1" x14ac:dyDescent="0.25">
      <c r="B78" s="40" t="s">
        <v>17</v>
      </c>
      <c r="C78" s="40" t="s">
        <v>18</v>
      </c>
      <c r="D78" s="40" t="s">
        <v>19</v>
      </c>
      <c r="E78" s="72">
        <v>1</v>
      </c>
      <c r="F78" s="73">
        <v>2</v>
      </c>
      <c r="G78" s="73">
        <v>3</v>
      </c>
      <c r="H78" s="73">
        <v>4</v>
      </c>
      <c r="I78" s="73">
        <v>5</v>
      </c>
      <c r="J78" s="73">
        <v>6</v>
      </c>
      <c r="K78" s="74">
        <v>7</v>
      </c>
      <c r="L78" s="40" t="s">
        <v>20</v>
      </c>
      <c r="M78" s="46" t="s">
        <v>20</v>
      </c>
      <c r="N78" s="46" t="s">
        <v>21</v>
      </c>
      <c r="O78" s="40" t="s">
        <v>22</v>
      </c>
    </row>
    <row r="79" spans="2:16" x14ac:dyDescent="0.2">
      <c r="B79" s="14">
        <v>1</v>
      </c>
      <c r="C79" s="78" t="s">
        <v>92</v>
      </c>
      <c r="D79" s="89" t="s">
        <v>93</v>
      </c>
      <c r="E79" s="55">
        <v>44</v>
      </c>
      <c r="F79" s="53">
        <v>50</v>
      </c>
      <c r="G79" s="53">
        <v>64</v>
      </c>
      <c r="H79" s="67"/>
      <c r="I79" s="53"/>
      <c r="J79" s="52"/>
      <c r="K79" s="56"/>
      <c r="L79" s="52"/>
      <c r="M79" s="57"/>
      <c r="N79" s="1"/>
      <c r="O79" s="51">
        <f>SUM(E79:H79)</f>
        <v>158</v>
      </c>
      <c r="P79">
        <v>51</v>
      </c>
    </row>
    <row r="80" spans="2:16" x14ac:dyDescent="0.2">
      <c r="B80" s="14">
        <v>2</v>
      </c>
      <c r="C80" s="78" t="s">
        <v>80</v>
      </c>
      <c r="D80" s="105" t="s">
        <v>81</v>
      </c>
      <c r="E80" s="55">
        <v>38</v>
      </c>
      <c r="F80" s="53">
        <v>57</v>
      </c>
      <c r="G80" s="53">
        <v>50</v>
      </c>
      <c r="H80" s="67"/>
      <c r="I80" s="53"/>
      <c r="J80" s="52"/>
      <c r="K80" s="56"/>
      <c r="L80" s="52"/>
      <c r="M80" s="57"/>
      <c r="N80" s="1"/>
      <c r="O80" s="51">
        <f>SUM(E80:H80)</f>
        <v>145</v>
      </c>
      <c r="P80">
        <v>41</v>
      </c>
    </row>
    <row r="81" spans="2:16" x14ac:dyDescent="0.2">
      <c r="B81" s="14">
        <v>3</v>
      </c>
      <c r="C81" s="78" t="s">
        <v>94</v>
      </c>
      <c r="D81" s="105" t="s">
        <v>95</v>
      </c>
      <c r="E81" s="55">
        <v>14</v>
      </c>
      <c r="F81" s="53">
        <v>32</v>
      </c>
      <c r="G81" s="53">
        <v>52</v>
      </c>
      <c r="H81" s="67"/>
      <c r="I81" s="53"/>
      <c r="J81" s="52"/>
      <c r="K81" s="56"/>
      <c r="L81" s="52"/>
      <c r="M81" s="57"/>
      <c r="N81" s="1"/>
      <c r="O81" s="51">
        <f>SUM(E81:H81)</f>
        <v>98</v>
      </c>
      <c r="P81">
        <v>31</v>
      </c>
    </row>
    <row r="82" spans="2:16" x14ac:dyDescent="0.2">
      <c r="B82" s="14">
        <v>4</v>
      </c>
      <c r="C82" s="78" t="s">
        <v>90</v>
      </c>
      <c r="D82" s="89" t="s">
        <v>91</v>
      </c>
      <c r="E82" s="55">
        <v>30</v>
      </c>
      <c r="F82" s="53">
        <v>30</v>
      </c>
      <c r="G82" s="53">
        <v>28</v>
      </c>
      <c r="H82" s="67"/>
      <c r="I82" s="53"/>
      <c r="J82" s="52"/>
      <c r="K82" s="56"/>
      <c r="L82" s="52"/>
      <c r="M82" s="57"/>
      <c r="N82" s="1"/>
      <c r="O82" s="51">
        <f>SUM(E82:H82)</f>
        <v>88</v>
      </c>
      <c r="P82">
        <v>26</v>
      </c>
    </row>
    <row r="83" spans="2:16" x14ac:dyDescent="0.2">
      <c r="B83" s="10"/>
      <c r="C83" s="10"/>
      <c r="D83" s="89"/>
      <c r="E83" s="55"/>
      <c r="F83" s="53"/>
      <c r="G83" s="53"/>
      <c r="H83" s="53"/>
      <c r="I83" s="53"/>
      <c r="J83" s="52"/>
      <c r="K83" s="56"/>
      <c r="L83" s="1"/>
      <c r="M83" s="14"/>
      <c r="N83" s="1"/>
      <c r="O83" s="51"/>
    </row>
    <row r="84" spans="2:16" x14ac:dyDescent="0.2">
      <c r="B84" s="14"/>
      <c r="C84" s="10"/>
      <c r="D84" s="58"/>
      <c r="E84" s="59"/>
      <c r="F84" s="49"/>
      <c r="G84" s="52"/>
      <c r="H84" s="33"/>
      <c r="I84" s="1"/>
      <c r="J84" s="52"/>
      <c r="K84" s="56"/>
      <c r="L84" s="52"/>
      <c r="M84" s="57"/>
      <c r="N84" s="1"/>
      <c r="O84" s="60"/>
    </row>
    <row r="85" spans="2:16" ht="13.5" thickBot="1" x14ac:dyDescent="0.25">
      <c r="B85" s="14"/>
      <c r="C85" s="12"/>
      <c r="D85" s="61"/>
      <c r="E85" s="23"/>
      <c r="F85" s="88"/>
      <c r="G85" s="88"/>
      <c r="H85" s="88"/>
      <c r="I85" s="88"/>
      <c r="J85" s="88"/>
      <c r="K85" s="25"/>
      <c r="L85" s="88"/>
      <c r="M85" s="15"/>
      <c r="N85" s="1"/>
      <c r="O85" s="62"/>
    </row>
    <row r="86" spans="2:16" ht="13.5" thickBot="1" x14ac:dyDescent="0.25">
      <c r="B86" s="240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2"/>
    </row>
  </sheetData>
  <sortState ref="C37:O38">
    <sortCondition descending="1" ref="L37:L38"/>
  </sortState>
  <mergeCells count="16">
    <mergeCell ref="B47:O47"/>
    <mergeCell ref="B4:O5"/>
    <mergeCell ref="B7:O7"/>
    <mergeCell ref="B22:O22"/>
    <mergeCell ref="B35:O35"/>
    <mergeCell ref="B46:O46"/>
    <mergeCell ref="B25:O25"/>
    <mergeCell ref="B32:O32"/>
    <mergeCell ref="B49:O49"/>
    <mergeCell ref="B86:O86"/>
    <mergeCell ref="B55:O55"/>
    <mergeCell ref="B58:O58"/>
    <mergeCell ref="B65:O65"/>
    <mergeCell ref="B68:O68"/>
    <mergeCell ref="B74:O74"/>
    <mergeCell ref="B77:O77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81"/>
  <sheetViews>
    <sheetView topLeftCell="A4"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7" x14ac:dyDescent="0.2">
      <c r="B4" s="244" t="s">
        <v>36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7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7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7" ht="13.5" thickBot="1" x14ac:dyDescent="0.25">
      <c r="B8" s="40" t="s">
        <v>17</v>
      </c>
      <c r="C8" s="40" t="s">
        <v>18</v>
      </c>
      <c r="D8" s="40" t="s">
        <v>19</v>
      </c>
      <c r="E8" s="72">
        <v>1</v>
      </c>
      <c r="F8" s="73">
        <v>2</v>
      </c>
      <c r="G8" s="73">
        <v>3</v>
      </c>
      <c r="H8" s="73">
        <v>4</v>
      </c>
      <c r="I8" s="73">
        <v>5</v>
      </c>
      <c r="J8" s="73">
        <v>6</v>
      </c>
      <c r="K8" s="74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40" t="s">
        <v>57</v>
      </c>
      <c r="Q8" s="37"/>
    </row>
    <row r="9" spans="2:17" x14ac:dyDescent="0.2">
      <c r="B9" s="10">
        <v>1</v>
      </c>
      <c r="C9" s="78" t="s">
        <v>108</v>
      </c>
      <c r="D9" s="111" t="s">
        <v>109</v>
      </c>
      <c r="E9" s="66">
        <v>180</v>
      </c>
      <c r="F9" s="67">
        <v>180</v>
      </c>
      <c r="G9" s="82">
        <v>139</v>
      </c>
      <c r="H9" s="82">
        <v>171</v>
      </c>
      <c r="I9" s="67">
        <v>180</v>
      </c>
      <c r="J9" s="49"/>
      <c r="K9" s="54"/>
      <c r="L9" s="33"/>
      <c r="M9" s="7"/>
      <c r="N9" s="1"/>
      <c r="O9" s="51">
        <f t="shared" ref="O9:O19" si="0">SUM(E9:I9)</f>
        <v>850</v>
      </c>
      <c r="P9">
        <v>54</v>
      </c>
    </row>
    <row r="10" spans="2:17" x14ac:dyDescent="0.2">
      <c r="B10" s="10">
        <v>2</v>
      </c>
      <c r="C10" s="78" t="s">
        <v>111</v>
      </c>
      <c r="D10" s="111" t="s">
        <v>112</v>
      </c>
      <c r="E10" s="66">
        <v>180</v>
      </c>
      <c r="F10" s="82">
        <v>172</v>
      </c>
      <c r="G10" s="82">
        <v>164</v>
      </c>
      <c r="H10" s="82">
        <v>124</v>
      </c>
      <c r="I10" s="67">
        <v>180</v>
      </c>
      <c r="J10" s="49"/>
      <c r="K10" s="54"/>
      <c r="L10" s="33"/>
      <c r="M10" s="7"/>
      <c r="N10" s="1"/>
      <c r="O10" s="51">
        <f t="shared" si="0"/>
        <v>820</v>
      </c>
      <c r="P10">
        <v>44</v>
      </c>
    </row>
    <row r="11" spans="2:17" x14ac:dyDescent="0.2">
      <c r="B11" s="10">
        <v>3</v>
      </c>
      <c r="C11" s="78" t="s">
        <v>117</v>
      </c>
      <c r="D11" s="111" t="s">
        <v>48</v>
      </c>
      <c r="E11" s="81">
        <v>167</v>
      </c>
      <c r="F11" s="82">
        <v>122</v>
      </c>
      <c r="G11" s="82">
        <v>164</v>
      </c>
      <c r="H11" s="82">
        <v>157</v>
      </c>
      <c r="I11" s="67">
        <v>180</v>
      </c>
      <c r="J11" s="49"/>
      <c r="K11" s="54"/>
      <c r="L11" s="33"/>
      <c r="M11" s="7"/>
      <c r="N11" s="1"/>
      <c r="O11" s="51">
        <f t="shared" si="0"/>
        <v>790</v>
      </c>
      <c r="P11">
        <v>34</v>
      </c>
    </row>
    <row r="12" spans="2:17" x14ac:dyDescent="0.2">
      <c r="B12" s="10">
        <v>4</v>
      </c>
      <c r="C12" s="78" t="s">
        <v>106</v>
      </c>
      <c r="D12" s="110" t="s">
        <v>107</v>
      </c>
      <c r="E12" s="81">
        <v>128</v>
      </c>
      <c r="F12" s="67">
        <v>180</v>
      </c>
      <c r="G12" s="82">
        <v>37</v>
      </c>
      <c r="H12" s="67">
        <v>180</v>
      </c>
      <c r="I12" s="67">
        <v>180</v>
      </c>
      <c r="J12" s="49"/>
      <c r="K12" s="54"/>
      <c r="L12" s="33"/>
      <c r="M12" s="7"/>
      <c r="N12" s="1"/>
      <c r="O12" s="51">
        <f t="shared" si="0"/>
        <v>705</v>
      </c>
      <c r="P12">
        <v>28</v>
      </c>
    </row>
    <row r="13" spans="2:17" x14ac:dyDescent="0.2">
      <c r="B13" s="10">
        <v>5</v>
      </c>
      <c r="C13" s="10" t="s">
        <v>119</v>
      </c>
      <c r="D13" s="112" t="s">
        <v>120</v>
      </c>
      <c r="E13" s="108">
        <v>127</v>
      </c>
      <c r="F13" s="33">
        <v>180</v>
      </c>
      <c r="G13" s="107">
        <v>116</v>
      </c>
      <c r="H13" s="107">
        <v>169</v>
      </c>
      <c r="I13" s="33"/>
      <c r="J13" s="52"/>
      <c r="K13" s="56"/>
      <c r="L13" s="52"/>
      <c r="M13" s="57"/>
      <c r="N13" s="1"/>
      <c r="O13" s="51">
        <f t="shared" si="0"/>
        <v>592</v>
      </c>
      <c r="P13">
        <v>23</v>
      </c>
    </row>
    <row r="14" spans="2:17" x14ac:dyDescent="0.2">
      <c r="B14" s="10">
        <v>6</v>
      </c>
      <c r="C14" s="78" t="s">
        <v>79</v>
      </c>
      <c r="D14" s="111" t="s">
        <v>51</v>
      </c>
      <c r="E14" s="81">
        <v>27</v>
      </c>
      <c r="F14" s="82">
        <v>50</v>
      </c>
      <c r="G14" s="82">
        <v>92</v>
      </c>
      <c r="H14" s="82">
        <v>118</v>
      </c>
      <c r="I14" s="67"/>
      <c r="J14" s="49"/>
      <c r="K14" s="50"/>
      <c r="L14" s="1"/>
      <c r="M14" s="14"/>
      <c r="N14" s="1"/>
      <c r="O14" s="51">
        <f t="shared" si="0"/>
        <v>287</v>
      </c>
      <c r="P14">
        <v>22</v>
      </c>
    </row>
    <row r="15" spans="2:17" x14ac:dyDescent="0.2">
      <c r="B15" s="10">
        <v>7</v>
      </c>
      <c r="C15" s="78" t="s">
        <v>113</v>
      </c>
      <c r="D15" s="111" t="s">
        <v>114</v>
      </c>
      <c r="E15" s="81">
        <v>100</v>
      </c>
      <c r="F15" s="82">
        <v>99</v>
      </c>
      <c r="G15" s="82">
        <v>60</v>
      </c>
      <c r="H15" s="67"/>
      <c r="I15" s="67"/>
      <c r="J15" s="49"/>
      <c r="K15" s="54"/>
      <c r="L15" s="33"/>
      <c r="M15" s="7"/>
      <c r="N15" s="1"/>
      <c r="O15" s="51">
        <f t="shared" si="0"/>
        <v>259</v>
      </c>
    </row>
    <row r="16" spans="2:17" x14ac:dyDescent="0.2">
      <c r="B16" s="10">
        <v>8</v>
      </c>
      <c r="C16" s="78" t="s">
        <v>115</v>
      </c>
      <c r="D16" s="111" t="s">
        <v>116</v>
      </c>
      <c r="E16" s="81">
        <v>0</v>
      </c>
      <c r="F16" s="67">
        <v>180</v>
      </c>
      <c r="G16" s="67"/>
      <c r="H16" s="67"/>
      <c r="I16" s="67"/>
      <c r="J16" s="49"/>
      <c r="K16" s="54"/>
      <c r="L16" s="33"/>
      <c r="M16" s="7"/>
      <c r="N16" s="1"/>
      <c r="O16" s="51">
        <f t="shared" si="0"/>
        <v>180</v>
      </c>
    </row>
    <row r="17" spans="2:16" x14ac:dyDescent="0.2">
      <c r="B17" s="10">
        <v>9</v>
      </c>
      <c r="C17" s="10" t="s">
        <v>98</v>
      </c>
      <c r="D17" s="111" t="s">
        <v>118</v>
      </c>
      <c r="E17" s="66">
        <v>180</v>
      </c>
      <c r="F17" s="82">
        <v>0</v>
      </c>
      <c r="G17" s="67"/>
      <c r="H17" s="67"/>
      <c r="I17" s="67"/>
      <c r="J17" s="52"/>
      <c r="K17" s="56"/>
      <c r="L17" s="52"/>
      <c r="M17" s="57"/>
      <c r="N17" s="1"/>
      <c r="O17" s="51">
        <f t="shared" si="0"/>
        <v>180</v>
      </c>
    </row>
    <row r="18" spans="2:16" x14ac:dyDescent="0.2">
      <c r="B18" s="10">
        <v>10</v>
      </c>
      <c r="C18" s="10" t="s">
        <v>96</v>
      </c>
      <c r="D18" s="121" t="s">
        <v>45</v>
      </c>
      <c r="E18" s="81">
        <v>9</v>
      </c>
      <c r="F18" s="82">
        <v>136</v>
      </c>
      <c r="G18" s="67"/>
      <c r="H18" s="67"/>
      <c r="I18" s="67"/>
      <c r="J18" s="52"/>
      <c r="K18" s="56"/>
      <c r="L18" s="1"/>
      <c r="M18" s="14"/>
      <c r="N18" s="1"/>
      <c r="O18" s="51">
        <f t="shared" si="0"/>
        <v>145</v>
      </c>
    </row>
    <row r="19" spans="2:16" x14ac:dyDescent="0.2">
      <c r="B19" s="10">
        <v>11</v>
      </c>
      <c r="C19" s="78" t="s">
        <v>110</v>
      </c>
      <c r="D19" s="110" t="s">
        <v>41</v>
      </c>
      <c r="E19" s="81">
        <v>68</v>
      </c>
      <c r="F19" s="82">
        <v>40</v>
      </c>
      <c r="G19" s="67"/>
      <c r="H19" s="67"/>
      <c r="I19" s="67"/>
      <c r="J19" s="49"/>
      <c r="K19" s="54"/>
      <c r="L19" s="33"/>
      <c r="M19" s="7"/>
      <c r="N19" s="1"/>
      <c r="O19" s="51">
        <f t="shared" si="0"/>
        <v>108</v>
      </c>
    </row>
    <row r="20" spans="2:16" ht="13.5" thickBot="1" x14ac:dyDescent="0.25">
      <c r="B20" s="14"/>
      <c r="C20" s="12"/>
      <c r="D20" s="61"/>
      <c r="E20" s="23"/>
      <c r="F20" s="103"/>
      <c r="G20" s="103"/>
      <c r="H20" s="103"/>
      <c r="I20" s="103"/>
      <c r="J20" s="103"/>
      <c r="K20" s="25"/>
      <c r="L20" s="103"/>
      <c r="M20" s="15"/>
      <c r="N20" s="1"/>
      <c r="O20" s="51"/>
    </row>
    <row r="21" spans="2:16" ht="13.5" thickBot="1" x14ac:dyDescent="0.25">
      <c r="B21" s="240" t="s">
        <v>121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2"/>
    </row>
    <row r="22" spans="2:16" x14ac:dyDescent="0.2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</row>
    <row r="23" spans="2:16" x14ac:dyDescent="0.2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</row>
    <row r="24" spans="2:16" ht="13.5" thickBot="1" x14ac:dyDescent="0.25">
      <c r="B24" s="239" t="s">
        <v>33</v>
      </c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</row>
    <row r="25" spans="2:16" ht="13.5" thickBot="1" x14ac:dyDescent="0.25">
      <c r="B25" s="40" t="s">
        <v>17</v>
      </c>
      <c r="C25" s="40" t="s">
        <v>18</v>
      </c>
      <c r="D25" s="40" t="s">
        <v>19</v>
      </c>
      <c r="E25" s="72">
        <v>1</v>
      </c>
      <c r="F25" s="73">
        <v>2</v>
      </c>
      <c r="G25" s="73">
        <v>3</v>
      </c>
      <c r="H25" s="73">
        <v>4</v>
      </c>
      <c r="I25" s="73">
        <v>5</v>
      </c>
      <c r="J25" s="73">
        <v>6</v>
      </c>
      <c r="K25" s="74">
        <v>7</v>
      </c>
      <c r="L25" s="40" t="s">
        <v>20</v>
      </c>
      <c r="M25" s="46" t="s">
        <v>20</v>
      </c>
      <c r="N25" s="46" t="s">
        <v>21</v>
      </c>
      <c r="O25" s="40" t="s">
        <v>22</v>
      </c>
    </row>
    <row r="26" spans="2:16" x14ac:dyDescent="0.2">
      <c r="B26" s="10">
        <v>1</v>
      </c>
      <c r="C26" s="78" t="s">
        <v>79</v>
      </c>
      <c r="D26" s="89" t="s">
        <v>51</v>
      </c>
      <c r="E26" s="81">
        <v>27</v>
      </c>
      <c r="F26" s="82">
        <v>50</v>
      </c>
      <c r="G26" s="82">
        <v>92</v>
      </c>
      <c r="H26" s="82">
        <v>118</v>
      </c>
      <c r="I26" s="67"/>
      <c r="J26" s="52"/>
      <c r="K26" s="56"/>
      <c r="L26" s="1"/>
      <c r="M26" s="14"/>
      <c r="N26" s="1"/>
      <c r="O26" s="51">
        <f>SUM(E26:I26)</f>
        <v>287</v>
      </c>
      <c r="P26">
        <v>50</v>
      </c>
    </row>
    <row r="27" spans="2:16" x14ac:dyDescent="0.2">
      <c r="B27" s="10"/>
      <c r="C27" s="78"/>
      <c r="D27" s="89"/>
      <c r="E27" s="81"/>
      <c r="F27" s="67"/>
      <c r="G27" s="67"/>
      <c r="H27" s="82"/>
      <c r="I27" s="67"/>
      <c r="J27" s="49"/>
      <c r="K27" s="54"/>
      <c r="L27" s="33"/>
      <c r="M27" s="7"/>
      <c r="N27" s="1"/>
      <c r="O27" s="51"/>
    </row>
    <row r="28" spans="2:16" x14ac:dyDescent="0.2">
      <c r="B28" s="10"/>
      <c r="C28" s="78"/>
      <c r="D28" s="90"/>
      <c r="E28" s="81"/>
      <c r="F28" s="82"/>
      <c r="G28" s="82"/>
      <c r="H28" s="82"/>
      <c r="I28" s="67"/>
      <c r="J28" s="49"/>
      <c r="K28" s="50"/>
      <c r="L28" s="1"/>
      <c r="M28" s="14"/>
      <c r="N28" s="1"/>
      <c r="O28" s="51"/>
    </row>
    <row r="29" spans="2:16" x14ac:dyDescent="0.2">
      <c r="B29" s="10"/>
      <c r="C29" s="10"/>
      <c r="D29" s="37"/>
      <c r="E29" s="81"/>
      <c r="F29" s="67"/>
      <c r="G29" s="82"/>
      <c r="H29" s="82"/>
      <c r="I29" s="82"/>
      <c r="J29" s="52"/>
      <c r="K29" s="56"/>
      <c r="L29" s="52"/>
      <c r="M29" s="57"/>
      <c r="N29" s="1"/>
      <c r="O29" s="51"/>
    </row>
    <row r="30" spans="2:16" x14ac:dyDescent="0.2">
      <c r="B30" s="14"/>
      <c r="C30" s="10"/>
      <c r="D30" s="58"/>
      <c r="E30" s="59"/>
      <c r="F30" s="49"/>
      <c r="G30" s="52"/>
      <c r="H30" s="33"/>
      <c r="I30" s="1"/>
      <c r="J30" s="52"/>
      <c r="K30" s="56"/>
      <c r="L30" s="52"/>
      <c r="M30" s="57"/>
      <c r="N30" s="1"/>
      <c r="O30" s="60"/>
    </row>
    <row r="31" spans="2:16" ht="13.5" thickBot="1" x14ac:dyDescent="0.25">
      <c r="B31" s="14"/>
      <c r="C31" s="12"/>
      <c r="D31" s="61"/>
      <c r="E31" s="23"/>
      <c r="F31" s="103"/>
      <c r="G31" s="103"/>
      <c r="H31" s="103"/>
      <c r="I31" s="103"/>
      <c r="J31" s="103"/>
      <c r="K31" s="25"/>
      <c r="L31" s="103"/>
      <c r="M31" s="15"/>
      <c r="N31" s="1"/>
      <c r="O31" s="62"/>
    </row>
    <row r="32" spans="2:16" ht="13.5" thickBot="1" x14ac:dyDescent="0.25">
      <c r="B32" s="240" t="s">
        <v>83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2"/>
    </row>
    <row r="33" spans="2:16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6" x14ac:dyDescent="0.2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6" ht="13.5" thickBot="1" x14ac:dyDescent="0.25">
      <c r="B35" s="239" t="s">
        <v>24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2:16" ht="13.5" thickBot="1" x14ac:dyDescent="0.25">
      <c r="B36" s="40" t="s">
        <v>17</v>
      </c>
      <c r="C36" s="40" t="s">
        <v>18</v>
      </c>
      <c r="D36" s="40" t="s">
        <v>19</v>
      </c>
      <c r="E36" s="41">
        <v>1</v>
      </c>
      <c r="F36" s="42">
        <v>2</v>
      </c>
      <c r="G36" s="42">
        <v>3</v>
      </c>
      <c r="H36" s="42">
        <v>4</v>
      </c>
      <c r="I36" s="42">
        <v>5</v>
      </c>
      <c r="J36" s="42">
        <v>6</v>
      </c>
      <c r="K36" s="43">
        <v>7</v>
      </c>
      <c r="L36" s="44" t="s">
        <v>20</v>
      </c>
      <c r="M36" s="45" t="s">
        <v>20</v>
      </c>
      <c r="N36" s="46" t="s">
        <v>21</v>
      </c>
      <c r="O36" s="40" t="s">
        <v>22</v>
      </c>
    </row>
    <row r="37" spans="2:16" x14ac:dyDescent="0.2">
      <c r="B37" s="9">
        <v>1</v>
      </c>
      <c r="C37" s="77" t="s">
        <v>122</v>
      </c>
      <c r="D37" s="83" t="s">
        <v>60</v>
      </c>
      <c r="E37" s="64">
        <v>180</v>
      </c>
      <c r="F37" s="85">
        <v>37</v>
      </c>
      <c r="G37" s="85">
        <v>125</v>
      </c>
      <c r="H37" s="65"/>
      <c r="I37" s="65"/>
      <c r="J37" s="35"/>
      <c r="K37" s="36"/>
      <c r="L37" s="29"/>
      <c r="M37" s="6"/>
      <c r="N37" s="1"/>
      <c r="O37" s="51">
        <f>SUM(E37:I37)</f>
        <v>342</v>
      </c>
    </row>
    <row r="38" spans="2:16" x14ac:dyDescent="0.2">
      <c r="B38" s="10"/>
      <c r="C38" s="10"/>
      <c r="D38" s="37"/>
      <c r="E38" s="66"/>
      <c r="F38" s="67"/>
      <c r="G38" s="67"/>
      <c r="H38" s="67"/>
      <c r="I38" s="67"/>
      <c r="J38" s="52"/>
      <c r="K38" s="56"/>
      <c r="L38" s="33"/>
      <c r="M38" s="7"/>
      <c r="N38" s="1"/>
      <c r="O38" s="51"/>
    </row>
    <row r="39" spans="2:16" x14ac:dyDescent="0.2">
      <c r="B39" s="10"/>
      <c r="C39" s="78"/>
      <c r="D39" s="90"/>
      <c r="E39" s="66"/>
      <c r="F39" s="67"/>
      <c r="G39" s="67"/>
      <c r="H39" s="67"/>
      <c r="I39" s="67"/>
      <c r="J39" s="52"/>
      <c r="K39" s="56"/>
      <c r="L39" s="33"/>
      <c r="M39" s="7"/>
      <c r="N39" s="1"/>
      <c r="O39" s="51"/>
    </row>
    <row r="40" spans="2:16" x14ac:dyDescent="0.2">
      <c r="B40" s="10"/>
      <c r="C40" s="10"/>
      <c r="D40" s="69"/>
      <c r="E40" s="66"/>
      <c r="F40" s="67"/>
      <c r="G40" s="67"/>
      <c r="H40" s="67"/>
      <c r="I40" s="82"/>
      <c r="J40" s="49"/>
      <c r="K40" s="54"/>
      <c r="L40" s="33"/>
      <c r="M40" s="7"/>
      <c r="N40" s="1"/>
      <c r="O40" s="51"/>
    </row>
    <row r="41" spans="2:16" x14ac:dyDescent="0.2">
      <c r="B41" s="14"/>
      <c r="C41" s="10"/>
      <c r="D41" s="58"/>
      <c r="E41" s="59"/>
      <c r="F41" s="49"/>
      <c r="G41" s="52"/>
      <c r="H41" s="33"/>
      <c r="I41" s="1"/>
      <c r="J41" s="52"/>
      <c r="K41" s="56"/>
      <c r="L41" s="52"/>
      <c r="M41" s="57"/>
      <c r="N41" s="1"/>
      <c r="O41" s="60"/>
    </row>
    <row r="42" spans="2:16" ht="13.5" thickBot="1" x14ac:dyDescent="0.25">
      <c r="B42" s="14"/>
      <c r="C42" s="12"/>
      <c r="D42" s="61"/>
      <c r="E42" s="23"/>
      <c r="F42" s="103"/>
      <c r="G42" s="103"/>
      <c r="H42" s="103"/>
      <c r="I42" s="103"/>
      <c r="J42" s="103"/>
      <c r="K42" s="25"/>
      <c r="L42" s="103"/>
      <c r="M42" s="15"/>
      <c r="N42" s="1"/>
      <c r="O42" s="62"/>
    </row>
    <row r="43" spans="2:16" ht="13.5" thickBot="1" x14ac:dyDescent="0.25">
      <c r="B43" s="240" t="s">
        <v>32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2"/>
    </row>
    <row r="45" spans="2:16" s="75" customFormat="1" x14ac:dyDescent="0.2"/>
    <row r="46" spans="2:16" ht="13.5" thickBot="1" x14ac:dyDescent="0.25">
      <c r="B46" s="239" t="s">
        <v>25</v>
      </c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</row>
    <row r="47" spans="2:16" ht="13.5" thickBot="1" x14ac:dyDescent="0.25">
      <c r="B47" s="40" t="s">
        <v>17</v>
      </c>
      <c r="C47" s="40" t="s">
        <v>18</v>
      </c>
      <c r="D47" s="40" t="s">
        <v>19</v>
      </c>
      <c r="E47" s="41">
        <v>1</v>
      </c>
      <c r="F47" s="42">
        <v>2</v>
      </c>
      <c r="G47" s="42">
        <v>3</v>
      </c>
      <c r="H47" s="42">
        <v>4</v>
      </c>
      <c r="I47" s="42">
        <v>5</v>
      </c>
      <c r="J47" s="42">
        <v>6</v>
      </c>
      <c r="K47" s="43">
        <v>7</v>
      </c>
      <c r="L47" s="44" t="s">
        <v>20</v>
      </c>
      <c r="M47" s="45" t="s">
        <v>20</v>
      </c>
      <c r="N47" s="46" t="s">
        <v>21</v>
      </c>
      <c r="O47" s="40" t="s">
        <v>22</v>
      </c>
    </row>
    <row r="48" spans="2:16" x14ac:dyDescent="0.2">
      <c r="B48" s="9">
        <v>1</v>
      </c>
      <c r="C48" s="77" t="s">
        <v>75</v>
      </c>
      <c r="D48" s="83" t="s">
        <v>48</v>
      </c>
      <c r="E48" s="64">
        <v>42</v>
      </c>
      <c r="F48" s="85">
        <v>33</v>
      </c>
      <c r="G48" s="65">
        <v>55</v>
      </c>
      <c r="H48" s="65">
        <v>57</v>
      </c>
      <c r="I48" s="65">
        <v>67</v>
      </c>
      <c r="J48" s="35"/>
      <c r="K48" s="36"/>
      <c r="L48" s="35"/>
      <c r="M48" s="63"/>
      <c r="N48" s="1"/>
      <c r="O48" s="126">
        <f>SUM(E48:I48)</f>
        <v>254</v>
      </c>
      <c r="P48">
        <v>50</v>
      </c>
    </row>
    <row r="49" spans="2:16" x14ac:dyDescent="0.2">
      <c r="B49" s="10"/>
      <c r="C49" s="10"/>
      <c r="D49" s="37"/>
      <c r="E49" s="66"/>
      <c r="F49" s="67"/>
      <c r="G49" s="82"/>
      <c r="H49" s="82"/>
      <c r="I49" s="67"/>
      <c r="J49" s="52"/>
      <c r="K49" s="56"/>
      <c r="L49" s="1"/>
      <c r="M49" s="14"/>
      <c r="N49" s="1"/>
      <c r="O49" s="51"/>
    </row>
    <row r="50" spans="2:16" x14ac:dyDescent="0.2">
      <c r="B50" s="14"/>
      <c r="C50" s="10"/>
      <c r="D50" s="58"/>
      <c r="E50" s="59"/>
      <c r="F50" s="49"/>
      <c r="G50" s="52"/>
      <c r="H50" s="33"/>
      <c r="I50" s="1"/>
      <c r="J50" s="52"/>
      <c r="K50" s="56"/>
      <c r="L50" s="52"/>
      <c r="M50" s="57"/>
      <c r="N50" s="1"/>
      <c r="O50" s="60"/>
    </row>
    <row r="51" spans="2:16" ht="13.5" thickBot="1" x14ac:dyDescent="0.25">
      <c r="B51" s="14"/>
      <c r="C51" s="12"/>
      <c r="D51" s="61"/>
      <c r="E51" s="23"/>
      <c r="F51" s="103"/>
      <c r="G51" s="103"/>
      <c r="H51" s="103"/>
      <c r="I51" s="103"/>
      <c r="J51" s="103"/>
      <c r="K51" s="25"/>
      <c r="L51" s="103"/>
      <c r="M51" s="15"/>
      <c r="N51" s="1"/>
      <c r="O51" s="62"/>
    </row>
    <row r="52" spans="2:16" ht="13.5" thickBot="1" x14ac:dyDescent="0.25">
      <c r="B52" s="240" t="s">
        <v>83</v>
      </c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2"/>
    </row>
    <row r="55" spans="2:16" ht="13.5" thickBot="1" x14ac:dyDescent="0.25">
      <c r="B55" s="239" t="s">
        <v>26</v>
      </c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</row>
    <row r="56" spans="2:16" ht="13.5" thickBot="1" x14ac:dyDescent="0.25">
      <c r="B56" s="40" t="s">
        <v>17</v>
      </c>
      <c r="C56" s="40" t="s">
        <v>18</v>
      </c>
      <c r="D56" s="40" t="s">
        <v>19</v>
      </c>
      <c r="E56" s="41">
        <v>1</v>
      </c>
      <c r="F56" s="42">
        <v>2</v>
      </c>
      <c r="G56" s="42">
        <v>3</v>
      </c>
      <c r="H56" s="42">
        <v>4</v>
      </c>
      <c r="I56" s="42">
        <v>5</v>
      </c>
      <c r="J56" s="42">
        <v>6</v>
      </c>
      <c r="K56" s="43">
        <v>7</v>
      </c>
      <c r="L56" s="44" t="s">
        <v>20</v>
      </c>
      <c r="M56" s="45" t="s">
        <v>20</v>
      </c>
      <c r="N56" s="46" t="s">
        <v>21</v>
      </c>
      <c r="O56" s="44" t="s">
        <v>22</v>
      </c>
    </row>
    <row r="57" spans="2:16" x14ac:dyDescent="0.2">
      <c r="B57" s="144">
        <v>1</v>
      </c>
      <c r="C57" s="77" t="s">
        <v>76</v>
      </c>
      <c r="D57" s="109" t="s">
        <v>42</v>
      </c>
      <c r="E57" s="146">
        <v>118</v>
      </c>
      <c r="F57" s="147">
        <v>120</v>
      </c>
      <c r="G57" s="35">
        <v>99</v>
      </c>
      <c r="H57" s="29">
        <v>120</v>
      </c>
      <c r="I57" s="115"/>
      <c r="J57" s="35"/>
      <c r="K57" s="36"/>
      <c r="L57" s="35"/>
      <c r="M57" s="63"/>
      <c r="N57" s="1"/>
      <c r="O57" s="126">
        <f>SUM(E57:I57)</f>
        <v>457</v>
      </c>
      <c r="P57">
        <v>51</v>
      </c>
    </row>
    <row r="58" spans="2:16" x14ac:dyDescent="0.2">
      <c r="B58" s="145">
        <v>2</v>
      </c>
      <c r="C58" s="78" t="s">
        <v>77</v>
      </c>
      <c r="D58" s="110" t="s">
        <v>78</v>
      </c>
      <c r="E58" s="81">
        <v>38</v>
      </c>
      <c r="F58" s="82">
        <v>85</v>
      </c>
      <c r="G58" s="82">
        <v>80</v>
      </c>
      <c r="H58" s="148">
        <v>120</v>
      </c>
      <c r="I58" s="82">
        <v>48</v>
      </c>
      <c r="J58" s="52"/>
      <c r="K58" s="56"/>
      <c r="L58" s="52"/>
      <c r="M58" s="57"/>
      <c r="N58" s="1"/>
      <c r="O58" s="127">
        <f>SUM(E58:I58)</f>
        <v>371</v>
      </c>
      <c r="P58">
        <v>41</v>
      </c>
    </row>
    <row r="59" spans="2:16" x14ac:dyDescent="0.2">
      <c r="B59" s="145">
        <v>3</v>
      </c>
      <c r="C59" s="78" t="s">
        <v>79</v>
      </c>
      <c r="D59" s="110" t="s">
        <v>51</v>
      </c>
      <c r="E59" s="66">
        <v>84</v>
      </c>
      <c r="F59" s="67">
        <v>59</v>
      </c>
      <c r="G59" s="67">
        <v>55</v>
      </c>
      <c r="H59" s="82">
        <v>61</v>
      </c>
      <c r="I59" s="82">
        <v>0</v>
      </c>
      <c r="J59" s="52"/>
      <c r="K59" s="56"/>
      <c r="L59" s="52"/>
      <c r="M59" s="57"/>
      <c r="N59" s="1"/>
      <c r="O59" s="127">
        <f>SUM(E59:I59)</f>
        <v>259</v>
      </c>
      <c r="P59">
        <v>31</v>
      </c>
    </row>
    <row r="60" spans="2:16" ht="13.5" thickBot="1" x14ac:dyDescent="0.25">
      <c r="B60" s="14"/>
      <c r="C60" s="12"/>
      <c r="D60" s="135"/>
      <c r="E60" s="23"/>
      <c r="F60" s="103"/>
      <c r="G60" s="103"/>
      <c r="H60" s="103"/>
      <c r="I60" s="103"/>
      <c r="J60" s="103"/>
      <c r="K60" s="25"/>
      <c r="L60" s="103"/>
      <c r="M60" s="15"/>
      <c r="N60" s="1"/>
      <c r="O60" s="62"/>
    </row>
    <row r="61" spans="2:16" ht="13.5" thickBot="1" x14ac:dyDescent="0.25">
      <c r="B61" s="240" t="s">
        <v>58</v>
      </c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7"/>
    </row>
    <row r="64" spans="2:16" ht="13.5" thickBot="1" x14ac:dyDescent="0.25">
      <c r="B64" s="239" t="s">
        <v>27</v>
      </c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</row>
    <row r="65" spans="2:16" ht="13.5" thickBot="1" x14ac:dyDescent="0.25">
      <c r="B65" s="44" t="s">
        <v>17</v>
      </c>
      <c r="C65" s="44" t="s">
        <v>18</v>
      </c>
      <c r="D65" s="44" t="s">
        <v>19</v>
      </c>
      <c r="E65" s="41">
        <v>1</v>
      </c>
      <c r="F65" s="42">
        <v>2</v>
      </c>
      <c r="G65" s="42">
        <v>3</v>
      </c>
      <c r="H65" s="42">
        <v>4</v>
      </c>
      <c r="I65" s="42">
        <v>5</v>
      </c>
      <c r="J65" s="42">
        <v>6</v>
      </c>
      <c r="K65" s="43">
        <v>7</v>
      </c>
      <c r="L65" s="44" t="s">
        <v>20</v>
      </c>
      <c r="M65" s="45" t="s">
        <v>20</v>
      </c>
      <c r="N65" s="45" t="s">
        <v>21</v>
      </c>
      <c r="O65" s="44" t="s">
        <v>22</v>
      </c>
    </row>
    <row r="66" spans="2:16" x14ac:dyDescent="0.2">
      <c r="B66" s="136">
        <v>1</v>
      </c>
      <c r="C66" s="117" t="s">
        <v>127</v>
      </c>
      <c r="D66" s="143" t="s">
        <v>114</v>
      </c>
      <c r="E66" s="85">
        <v>79</v>
      </c>
      <c r="F66" s="65">
        <v>120</v>
      </c>
      <c r="G66" s="85">
        <v>83</v>
      </c>
      <c r="H66" s="85">
        <v>81</v>
      </c>
      <c r="I66" s="85">
        <v>80</v>
      </c>
      <c r="J66" s="35"/>
      <c r="K66" s="35"/>
      <c r="L66" s="143"/>
      <c r="M66" s="109"/>
      <c r="N66" s="117"/>
      <c r="O66" s="126">
        <f>SUM(E66:I66)</f>
        <v>443</v>
      </c>
      <c r="P66">
        <v>52</v>
      </c>
    </row>
    <row r="67" spans="2:16" x14ac:dyDescent="0.2">
      <c r="B67" s="137">
        <v>2</v>
      </c>
      <c r="C67" s="129" t="s">
        <v>88</v>
      </c>
      <c r="D67" s="122" t="s">
        <v>120</v>
      </c>
      <c r="E67" s="142">
        <v>83</v>
      </c>
      <c r="F67" s="142">
        <v>104</v>
      </c>
      <c r="G67" s="142" t="s">
        <v>43</v>
      </c>
      <c r="H67" s="34">
        <v>120</v>
      </c>
      <c r="I67" s="142">
        <v>67</v>
      </c>
      <c r="J67" s="34"/>
      <c r="K67" s="34"/>
      <c r="L67" s="122"/>
      <c r="M67" s="111"/>
      <c r="N67" s="129"/>
      <c r="O67" s="127">
        <f>SUM(E67:I67)</f>
        <v>374</v>
      </c>
      <c r="P67">
        <v>41</v>
      </c>
    </row>
    <row r="68" spans="2:16" x14ac:dyDescent="0.2">
      <c r="B68" s="137">
        <v>3</v>
      </c>
      <c r="C68" s="129" t="s">
        <v>125</v>
      </c>
      <c r="D68" s="122" t="s">
        <v>126</v>
      </c>
      <c r="E68" s="142">
        <v>110</v>
      </c>
      <c r="F68" s="142"/>
      <c r="G68" s="142"/>
      <c r="H68" s="142"/>
      <c r="I68" s="142"/>
      <c r="J68" s="34"/>
      <c r="K68" s="34"/>
      <c r="L68" s="122"/>
      <c r="M68" s="111"/>
      <c r="N68" s="129"/>
      <c r="O68" s="127">
        <f>SUM(E68:I68)</f>
        <v>110</v>
      </c>
    </row>
    <row r="69" spans="2:16" x14ac:dyDescent="0.2">
      <c r="B69" s="138">
        <v>4</v>
      </c>
      <c r="C69" s="129" t="s">
        <v>123</v>
      </c>
      <c r="D69" s="122" t="s">
        <v>124</v>
      </c>
      <c r="E69" s="142">
        <v>106</v>
      </c>
      <c r="F69" s="142"/>
      <c r="G69" s="142"/>
      <c r="H69" s="142"/>
      <c r="I69" s="142"/>
      <c r="J69" s="34"/>
      <c r="K69" s="34"/>
      <c r="L69" s="122"/>
      <c r="M69" s="111"/>
      <c r="N69" s="129"/>
      <c r="O69" s="127">
        <f>SUM(E69:I69)</f>
        <v>106</v>
      </c>
    </row>
    <row r="70" spans="2:16" x14ac:dyDescent="0.2">
      <c r="B70" s="138"/>
      <c r="C70" s="130"/>
      <c r="D70" s="123"/>
      <c r="E70" s="82"/>
      <c r="F70" s="82"/>
      <c r="G70" s="82"/>
      <c r="H70" s="82"/>
      <c r="I70" s="82"/>
      <c r="J70" s="52"/>
      <c r="K70" s="52"/>
      <c r="L70" s="132"/>
      <c r="M70" s="131"/>
      <c r="N70" s="130"/>
      <c r="O70" s="140"/>
    </row>
    <row r="71" spans="2:16" ht="13.5" thickBot="1" x14ac:dyDescent="0.25">
      <c r="B71" s="139"/>
      <c r="C71" s="134"/>
      <c r="D71" s="133"/>
      <c r="E71" s="125"/>
      <c r="F71" s="125"/>
      <c r="G71" s="125"/>
      <c r="H71" s="125"/>
      <c r="I71" s="125"/>
      <c r="J71" s="125"/>
      <c r="K71" s="125"/>
      <c r="L71" s="133"/>
      <c r="M71" s="135"/>
      <c r="N71" s="134"/>
      <c r="O71" s="141"/>
    </row>
    <row r="72" spans="2:16" ht="13.5" thickBot="1" x14ac:dyDescent="0.25">
      <c r="B72" s="245" t="s">
        <v>128</v>
      </c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7"/>
    </row>
    <row r="75" spans="2:16" ht="13.5" thickBot="1" x14ac:dyDescent="0.25">
      <c r="B75" s="239" t="s">
        <v>28</v>
      </c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</row>
    <row r="76" spans="2:16" ht="13.5" thickBot="1" x14ac:dyDescent="0.25">
      <c r="B76" s="40" t="s">
        <v>17</v>
      </c>
      <c r="C76" s="40" t="s">
        <v>18</v>
      </c>
      <c r="D76" s="40" t="s">
        <v>19</v>
      </c>
      <c r="E76" s="72">
        <v>1</v>
      </c>
      <c r="F76" s="73">
        <v>2</v>
      </c>
      <c r="G76" s="73">
        <v>3</v>
      </c>
      <c r="H76" s="73">
        <v>4</v>
      </c>
      <c r="I76" s="73">
        <v>5</v>
      </c>
      <c r="J76" s="73">
        <v>6</v>
      </c>
      <c r="K76" s="74">
        <v>7</v>
      </c>
      <c r="L76" s="40" t="s">
        <v>20</v>
      </c>
      <c r="M76" s="46" t="s">
        <v>20</v>
      </c>
      <c r="N76" s="46" t="s">
        <v>21</v>
      </c>
      <c r="O76" s="40" t="s">
        <v>22</v>
      </c>
    </row>
    <row r="77" spans="2:16" x14ac:dyDescent="0.2">
      <c r="B77" s="145">
        <v>1</v>
      </c>
      <c r="C77" s="78" t="s">
        <v>90</v>
      </c>
      <c r="D77" s="110" t="s">
        <v>91</v>
      </c>
      <c r="E77" s="59">
        <v>50</v>
      </c>
      <c r="F77" s="49">
        <v>37</v>
      </c>
      <c r="G77" s="52">
        <v>47</v>
      </c>
      <c r="H77" s="33"/>
      <c r="I77" s="1"/>
      <c r="J77" s="52"/>
      <c r="K77" s="56"/>
      <c r="L77" s="52"/>
      <c r="M77" s="57"/>
      <c r="N77" s="1"/>
      <c r="O77" s="127">
        <f>SUM(E77:I77)</f>
        <v>134</v>
      </c>
      <c r="P77">
        <v>51</v>
      </c>
    </row>
    <row r="78" spans="2:16" x14ac:dyDescent="0.2">
      <c r="B78" s="145">
        <v>2</v>
      </c>
      <c r="C78" s="78" t="s">
        <v>129</v>
      </c>
      <c r="D78" s="110" t="s">
        <v>95</v>
      </c>
      <c r="E78" s="55">
        <v>29</v>
      </c>
      <c r="F78" s="53">
        <v>5</v>
      </c>
      <c r="G78" s="53">
        <v>17</v>
      </c>
      <c r="H78" s="67"/>
      <c r="I78" s="53"/>
      <c r="J78" s="52"/>
      <c r="K78" s="56"/>
      <c r="L78" s="52"/>
      <c r="M78" s="57"/>
      <c r="N78" s="1"/>
      <c r="O78" s="127">
        <f>SUM(E78:I78)</f>
        <v>51</v>
      </c>
      <c r="P78">
        <v>41</v>
      </c>
    </row>
    <row r="79" spans="2:16" x14ac:dyDescent="0.2">
      <c r="B79" s="145">
        <v>3</v>
      </c>
      <c r="C79" s="78" t="s">
        <v>92</v>
      </c>
      <c r="D79" s="110" t="s">
        <v>93</v>
      </c>
      <c r="E79" s="55">
        <v>23</v>
      </c>
      <c r="F79" s="53">
        <v>8</v>
      </c>
      <c r="G79" s="53">
        <v>16</v>
      </c>
      <c r="H79" s="53"/>
      <c r="I79" s="53"/>
      <c r="J79" s="52"/>
      <c r="K79" s="56"/>
      <c r="L79" s="1"/>
      <c r="M79" s="14"/>
      <c r="N79" s="1"/>
      <c r="O79" s="127">
        <f>SUM(E79:I79)</f>
        <v>47</v>
      </c>
      <c r="P79">
        <v>31</v>
      </c>
    </row>
    <row r="80" spans="2:16" ht="13.5" thickBot="1" x14ac:dyDescent="0.25">
      <c r="B80" s="14"/>
      <c r="C80" s="12"/>
      <c r="D80" s="61"/>
      <c r="E80" s="23"/>
      <c r="F80" s="103"/>
      <c r="G80" s="103"/>
      <c r="H80" s="103"/>
      <c r="I80" s="103"/>
      <c r="J80" s="103"/>
      <c r="K80" s="25"/>
      <c r="L80" s="103"/>
      <c r="M80" s="15"/>
      <c r="N80" s="1"/>
      <c r="O80" s="62"/>
    </row>
    <row r="81" spans="2:15" ht="13.5" thickBot="1" x14ac:dyDescent="0.25">
      <c r="B81" s="240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2"/>
    </row>
  </sheetData>
  <sortState ref="C77:O79">
    <sortCondition descending="1" ref="O77:O79"/>
  </sortState>
  <mergeCells count="15">
    <mergeCell ref="B72:O72"/>
    <mergeCell ref="B75:O75"/>
    <mergeCell ref="B81:O81"/>
    <mergeCell ref="B43:O43"/>
    <mergeCell ref="B46:O46"/>
    <mergeCell ref="B52:O52"/>
    <mergeCell ref="B55:O55"/>
    <mergeCell ref="B61:O61"/>
    <mergeCell ref="B64:O64"/>
    <mergeCell ref="B35:O35"/>
    <mergeCell ref="B4:O5"/>
    <mergeCell ref="B7:O7"/>
    <mergeCell ref="B21:O21"/>
    <mergeCell ref="B24:O24"/>
    <mergeCell ref="B32:O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3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244" t="s">
        <v>37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6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6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6" ht="13.5" thickBot="1" x14ac:dyDescent="0.25">
      <c r="B8" s="40" t="s">
        <v>17</v>
      </c>
      <c r="C8" s="40" t="s">
        <v>18</v>
      </c>
      <c r="D8" s="40" t="s">
        <v>19</v>
      </c>
      <c r="E8" s="72">
        <v>1</v>
      </c>
      <c r="F8" s="73">
        <v>2</v>
      </c>
      <c r="G8" s="73">
        <v>3</v>
      </c>
      <c r="H8" s="73">
        <v>4</v>
      </c>
      <c r="I8" s="73">
        <v>5</v>
      </c>
      <c r="J8" s="73">
        <v>6</v>
      </c>
      <c r="K8" s="74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40" t="s">
        <v>57</v>
      </c>
    </row>
    <row r="9" spans="2:16" x14ac:dyDescent="0.2">
      <c r="B9" s="14">
        <v>1</v>
      </c>
      <c r="C9" s="78" t="s">
        <v>76</v>
      </c>
      <c r="D9" s="34" t="s">
        <v>11</v>
      </c>
      <c r="E9" s="66">
        <v>210</v>
      </c>
      <c r="F9" s="67">
        <v>180</v>
      </c>
      <c r="G9" s="67">
        <v>180</v>
      </c>
      <c r="H9" s="67">
        <v>180</v>
      </c>
      <c r="I9" s="67">
        <v>180</v>
      </c>
      <c r="J9" s="49"/>
      <c r="K9" s="50"/>
      <c r="L9" s="1">
        <v>296</v>
      </c>
      <c r="M9" s="14"/>
      <c r="N9" s="1"/>
      <c r="O9" s="51">
        <f t="shared" ref="O9:O19" si="0">SUM(E9:I9)</f>
        <v>930</v>
      </c>
      <c r="P9" s="151">
        <v>54</v>
      </c>
    </row>
    <row r="10" spans="2:16" x14ac:dyDescent="0.2">
      <c r="B10" s="14">
        <v>2</v>
      </c>
      <c r="C10" s="78" t="s">
        <v>140</v>
      </c>
      <c r="D10" s="34" t="s">
        <v>9</v>
      </c>
      <c r="E10" s="66">
        <v>210</v>
      </c>
      <c r="F10" s="67">
        <v>180</v>
      </c>
      <c r="G10" s="67">
        <v>180</v>
      </c>
      <c r="H10" s="67">
        <v>180</v>
      </c>
      <c r="I10" s="67">
        <v>180</v>
      </c>
      <c r="J10" s="49"/>
      <c r="K10" s="50"/>
      <c r="L10" s="1">
        <v>289</v>
      </c>
      <c r="M10" s="14"/>
      <c r="N10" s="1"/>
      <c r="O10" s="51">
        <f t="shared" si="0"/>
        <v>930</v>
      </c>
      <c r="P10" s="151">
        <v>44</v>
      </c>
    </row>
    <row r="11" spans="2:16" x14ac:dyDescent="0.2">
      <c r="B11" s="14">
        <v>3</v>
      </c>
      <c r="C11" s="78" t="s">
        <v>111</v>
      </c>
      <c r="D11" s="34" t="s">
        <v>49</v>
      </c>
      <c r="E11" s="66">
        <v>210</v>
      </c>
      <c r="F11" s="67">
        <v>180</v>
      </c>
      <c r="G11" s="67">
        <v>180</v>
      </c>
      <c r="H11" s="67">
        <v>180</v>
      </c>
      <c r="I11" s="67">
        <v>180</v>
      </c>
      <c r="J11" s="49"/>
      <c r="K11" s="50"/>
      <c r="L11" s="1">
        <v>283</v>
      </c>
      <c r="M11" s="14"/>
      <c r="N11" s="1"/>
      <c r="O11" s="51">
        <f t="shared" si="0"/>
        <v>930</v>
      </c>
      <c r="P11" s="151">
        <v>34</v>
      </c>
    </row>
    <row r="12" spans="2:16" x14ac:dyDescent="0.2">
      <c r="B12" s="14">
        <v>4</v>
      </c>
      <c r="C12" s="78" t="s">
        <v>106</v>
      </c>
      <c r="D12" s="34" t="s">
        <v>49</v>
      </c>
      <c r="E12" s="66">
        <v>210</v>
      </c>
      <c r="F12" s="67">
        <v>180</v>
      </c>
      <c r="G12" s="67">
        <v>180</v>
      </c>
      <c r="H12" s="67">
        <v>180</v>
      </c>
      <c r="I12" s="67">
        <v>180</v>
      </c>
      <c r="J12" s="49"/>
      <c r="K12" s="50"/>
      <c r="L12" s="1">
        <v>234</v>
      </c>
      <c r="M12" s="14"/>
      <c r="N12" s="1"/>
      <c r="O12" s="51">
        <f t="shared" si="0"/>
        <v>930</v>
      </c>
      <c r="P12" s="151">
        <v>30</v>
      </c>
    </row>
    <row r="13" spans="2:16" x14ac:dyDescent="0.2">
      <c r="B13" s="14">
        <v>5</v>
      </c>
      <c r="C13" s="78" t="s">
        <v>96</v>
      </c>
      <c r="D13" s="33" t="s">
        <v>9</v>
      </c>
      <c r="E13" s="66">
        <v>210</v>
      </c>
      <c r="F13" s="67">
        <v>180</v>
      </c>
      <c r="G13" s="67">
        <v>180</v>
      </c>
      <c r="H13" s="67">
        <v>180</v>
      </c>
      <c r="I13" s="67">
        <v>180</v>
      </c>
      <c r="J13" s="52"/>
      <c r="K13" s="56"/>
      <c r="L13" s="1">
        <v>202</v>
      </c>
      <c r="M13" s="14"/>
      <c r="N13" s="1"/>
      <c r="O13" s="51">
        <f t="shared" si="0"/>
        <v>930</v>
      </c>
      <c r="P13" s="151">
        <v>24</v>
      </c>
    </row>
    <row r="14" spans="2:16" x14ac:dyDescent="0.2">
      <c r="B14" s="14">
        <v>6</v>
      </c>
      <c r="C14" s="78" t="s">
        <v>115</v>
      </c>
      <c r="D14" s="34" t="s">
        <v>49</v>
      </c>
      <c r="E14" s="66">
        <v>210</v>
      </c>
      <c r="F14" s="67">
        <v>180</v>
      </c>
      <c r="G14" s="67">
        <v>180</v>
      </c>
      <c r="H14" s="67">
        <v>180</v>
      </c>
      <c r="I14" s="67">
        <v>180</v>
      </c>
      <c r="J14" s="49"/>
      <c r="K14" s="50"/>
      <c r="L14" s="1">
        <v>73</v>
      </c>
      <c r="M14" s="14"/>
      <c r="N14" s="1"/>
      <c r="O14" s="51">
        <f t="shared" si="0"/>
        <v>930</v>
      </c>
      <c r="P14" s="151">
        <v>23</v>
      </c>
    </row>
    <row r="15" spans="2:16" x14ac:dyDescent="0.2">
      <c r="B15" s="14">
        <v>7</v>
      </c>
      <c r="C15" s="78" t="s">
        <v>100</v>
      </c>
      <c r="D15" s="34" t="s">
        <v>11</v>
      </c>
      <c r="E15" s="66">
        <v>210</v>
      </c>
      <c r="F15" s="67">
        <v>180</v>
      </c>
      <c r="G15" s="67">
        <v>180</v>
      </c>
      <c r="H15" s="67">
        <v>180</v>
      </c>
      <c r="I15" s="67">
        <v>180</v>
      </c>
      <c r="J15" s="49"/>
      <c r="K15" s="50"/>
      <c r="L15" s="1">
        <v>0</v>
      </c>
      <c r="M15" s="14"/>
      <c r="N15" s="1"/>
      <c r="O15" s="51">
        <f t="shared" si="0"/>
        <v>930</v>
      </c>
      <c r="P15" s="151">
        <v>22</v>
      </c>
    </row>
    <row r="16" spans="2:16" x14ac:dyDescent="0.2">
      <c r="B16" s="14">
        <v>8</v>
      </c>
      <c r="C16" s="78" t="s">
        <v>141</v>
      </c>
      <c r="D16" s="34" t="s">
        <v>136</v>
      </c>
      <c r="E16" s="81">
        <v>199</v>
      </c>
      <c r="F16" s="67">
        <v>180</v>
      </c>
      <c r="G16" s="82">
        <v>162</v>
      </c>
      <c r="H16" s="67">
        <v>180</v>
      </c>
      <c r="I16" s="82">
        <v>156</v>
      </c>
      <c r="J16" s="49"/>
      <c r="K16" s="50"/>
      <c r="L16" s="1"/>
      <c r="M16" s="14"/>
      <c r="N16" s="1"/>
      <c r="O16" s="51">
        <f t="shared" si="0"/>
        <v>877</v>
      </c>
      <c r="P16">
        <v>21</v>
      </c>
    </row>
    <row r="17" spans="2:16" x14ac:dyDescent="0.2">
      <c r="B17" s="14">
        <v>9</v>
      </c>
      <c r="C17" s="78" t="s">
        <v>40</v>
      </c>
      <c r="D17" s="33" t="s">
        <v>11</v>
      </c>
      <c r="E17" s="66">
        <v>210</v>
      </c>
      <c r="F17" s="82">
        <v>158</v>
      </c>
      <c r="G17" s="82">
        <v>150</v>
      </c>
      <c r="H17" s="67">
        <v>180</v>
      </c>
      <c r="I17" s="82">
        <v>115</v>
      </c>
      <c r="J17" s="49"/>
      <c r="K17" s="54"/>
      <c r="L17" s="33"/>
      <c r="M17" s="7"/>
      <c r="N17" s="1"/>
      <c r="O17" s="51">
        <f t="shared" si="0"/>
        <v>813</v>
      </c>
      <c r="P17">
        <v>20</v>
      </c>
    </row>
    <row r="18" spans="2:16" x14ac:dyDescent="0.2">
      <c r="B18" s="14">
        <v>10</v>
      </c>
      <c r="C18" s="78" t="s">
        <v>103</v>
      </c>
      <c r="D18" s="34" t="s">
        <v>48</v>
      </c>
      <c r="E18" s="81">
        <v>151</v>
      </c>
      <c r="F18" s="82">
        <v>166</v>
      </c>
      <c r="G18" s="82">
        <v>23</v>
      </c>
      <c r="H18" s="82">
        <v>158</v>
      </c>
      <c r="I18" s="82">
        <v>61</v>
      </c>
      <c r="J18" s="49"/>
      <c r="K18" s="50"/>
      <c r="L18" s="1"/>
      <c r="M18" s="14"/>
      <c r="N18" s="1"/>
      <c r="O18" s="51">
        <f t="shared" si="0"/>
        <v>559</v>
      </c>
      <c r="P18">
        <v>18</v>
      </c>
    </row>
    <row r="19" spans="2:16" x14ac:dyDescent="0.2">
      <c r="B19" s="14">
        <v>11</v>
      </c>
      <c r="C19" s="78" t="s">
        <v>79</v>
      </c>
      <c r="D19" s="34" t="s">
        <v>11</v>
      </c>
      <c r="E19" s="81">
        <v>92</v>
      </c>
      <c r="F19" s="82">
        <v>132</v>
      </c>
      <c r="G19" s="82">
        <v>75</v>
      </c>
      <c r="H19" s="82">
        <v>1</v>
      </c>
      <c r="I19" s="82" t="s">
        <v>43</v>
      </c>
      <c r="J19" s="49"/>
      <c r="K19" s="50"/>
      <c r="L19" s="1"/>
      <c r="M19" s="14"/>
      <c r="N19" s="1"/>
      <c r="O19" s="51">
        <f t="shared" si="0"/>
        <v>300</v>
      </c>
      <c r="P19">
        <v>14</v>
      </c>
    </row>
    <row r="20" spans="2:16" x14ac:dyDescent="0.2">
      <c r="B20" s="14"/>
      <c r="C20" s="10"/>
      <c r="D20" s="37"/>
      <c r="E20" s="81"/>
      <c r="F20" s="67"/>
      <c r="G20" s="82"/>
      <c r="H20" s="82"/>
      <c r="I20" s="82"/>
      <c r="J20" s="52"/>
      <c r="K20" s="56"/>
      <c r="L20" s="52"/>
      <c r="M20" s="57"/>
      <c r="N20" s="1"/>
      <c r="O20" s="51"/>
    </row>
    <row r="21" spans="2:16" x14ac:dyDescent="0.2">
      <c r="B21" s="14"/>
      <c r="C21" s="10"/>
      <c r="D21" s="58"/>
      <c r="E21" s="59"/>
      <c r="F21" s="49"/>
      <c r="G21" s="52"/>
      <c r="H21" s="33"/>
      <c r="I21" s="1"/>
      <c r="J21" s="52"/>
      <c r="K21" s="56"/>
      <c r="L21" s="52"/>
      <c r="M21" s="57"/>
      <c r="N21" s="1"/>
      <c r="O21" s="60"/>
    </row>
    <row r="22" spans="2:16" ht="13.5" thickBot="1" x14ac:dyDescent="0.25">
      <c r="B22" s="14"/>
      <c r="C22" s="12"/>
      <c r="D22" s="61"/>
      <c r="E22" s="23"/>
      <c r="F22" s="92"/>
      <c r="G22" s="92"/>
      <c r="H22" s="92"/>
      <c r="I22" s="92"/>
      <c r="J22" s="92"/>
      <c r="K22" s="25"/>
      <c r="L22" s="92"/>
      <c r="M22" s="15"/>
      <c r="N22" s="1"/>
      <c r="O22" s="62"/>
    </row>
    <row r="23" spans="2:16" ht="13.5" thickBot="1" x14ac:dyDescent="0.25">
      <c r="B23" s="240" t="s">
        <v>142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2"/>
    </row>
    <row r="24" spans="2:16" x14ac:dyDescent="0.2"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</row>
    <row r="25" spans="2:16" x14ac:dyDescent="0.2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6" spans="2:16" ht="13.5" thickBot="1" x14ac:dyDescent="0.25">
      <c r="B26" s="239" t="s">
        <v>33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</row>
    <row r="27" spans="2:16" ht="13.5" thickBot="1" x14ac:dyDescent="0.25">
      <c r="B27" s="40" t="s">
        <v>17</v>
      </c>
      <c r="C27" s="40" t="s">
        <v>18</v>
      </c>
      <c r="D27" s="40" t="s">
        <v>19</v>
      </c>
      <c r="E27" s="72">
        <v>1</v>
      </c>
      <c r="F27" s="73">
        <v>2</v>
      </c>
      <c r="G27" s="73">
        <v>3</v>
      </c>
      <c r="H27" s="73">
        <v>4</v>
      </c>
      <c r="I27" s="73">
        <v>5</v>
      </c>
      <c r="J27" s="73">
        <v>6</v>
      </c>
      <c r="K27" s="74">
        <v>7</v>
      </c>
      <c r="L27" s="40" t="s">
        <v>20</v>
      </c>
      <c r="M27" s="46" t="s">
        <v>20</v>
      </c>
      <c r="N27" s="46" t="s">
        <v>21</v>
      </c>
      <c r="O27" s="40" t="s">
        <v>22</v>
      </c>
    </row>
    <row r="28" spans="2:16" x14ac:dyDescent="0.2">
      <c r="B28" s="14">
        <v>1</v>
      </c>
      <c r="C28" s="78" t="s">
        <v>79</v>
      </c>
      <c r="D28" s="34" t="s">
        <v>11</v>
      </c>
      <c r="E28" s="81">
        <v>92</v>
      </c>
      <c r="F28" s="82">
        <v>132</v>
      </c>
      <c r="G28" s="82">
        <v>75</v>
      </c>
      <c r="H28" s="82">
        <v>1</v>
      </c>
      <c r="I28" s="82" t="s">
        <v>43</v>
      </c>
      <c r="J28" s="49"/>
      <c r="K28" s="50"/>
      <c r="L28" s="1"/>
      <c r="M28" s="14"/>
      <c r="N28" s="1"/>
      <c r="O28" s="51">
        <f>SUM(E28:I28)</f>
        <v>300</v>
      </c>
      <c r="P28">
        <v>50</v>
      </c>
    </row>
    <row r="29" spans="2:16" x14ac:dyDescent="0.2">
      <c r="B29" s="10"/>
      <c r="C29" s="78"/>
      <c r="D29" s="89"/>
      <c r="E29" s="81"/>
      <c r="F29" s="67"/>
      <c r="G29" s="67"/>
      <c r="H29" s="82"/>
      <c r="I29" s="67"/>
      <c r="J29" s="49"/>
      <c r="K29" s="54"/>
      <c r="L29" s="33"/>
      <c r="M29" s="7"/>
      <c r="N29" s="1"/>
      <c r="O29" s="51"/>
    </row>
    <row r="30" spans="2:16" x14ac:dyDescent="0.2">
      <c r="B30" s="10"/>
      <c r="C30" s="78"/>
      <c r="D30" s="90"/>
      <c r="E30" s="81"/>
      <c r="F30" s="82"/>
      <c r="G30" s="82"/>
      <c r="H30" s="82"/>
      <c r="I30" s="67"/>
      <c r="J30" s="49"/>
      <c r="K30" s="50"/>
      <c r="L30" s="1"/>
      <c r="M30" s="14"/>
      <c r="N30" s="1"/>
      <c r="O30" s="51"/>
    </row>
    <row r="31" spans="2:16" x14ac:dyDescent="0.2">
      <c r="B31" s="10"/>
      <c r="C31" s="10"/>
      <c r="D31" s="37"/>
      <c r="E31" s="81"/>
      <c r="F31" s="67"/>
      <c r="G31" s="82"/>
      <c r="H31" s="82"/>
      <c r="I31" s="82"/>
      <c r="J31" s="52"/>
      <c r="K31" s="56"/>
      <c r="L31" s="52"/>
      <c r="M31" s="57"/>
      <c r="N31" s="1"/>
      <c r="O31" s="51"/>
    </row>
    <row r="32" spans="2:16" x14ac:dyDescent="0.2">
      <c r="B32" s="14"/>
      <c r="C32" s="10"/>
      <c r="D32" s="58"/>
      <c r="E32" s="59"/>
      <c r="F32" s="49"/>
      <c r="G32" s="52"/>
      <c r="H32" s="33"/>
      <c r="I32" s="1"/>
      <c r="J32" s="52"/>
      <c r="K32" s="56"/>
      <c r="L32" s="52"/>
      <c r="M32" s="57"/>
      <c r="N32" s="1"/>
      <c r="O32" s="60"/>
    </row>
    <row r="33" spans="2:16" ht="13.5" thickBot="1" x14ac:dyDescent="0.25">
      <c r="B33" s="14"/>
      <c r="C33" s="12"/>
      <c r="D33" s="61"/>
      <c r="E33" s="23"/>
      <c r="F33" s="92"/>
      <c r="G33" s="92"/>
      <c r="H33" s="92"/>
      <c r="I33" s="92"/>
      <c r="J33" s="92"/>
      <c r="K33" s="25"/>
      <c r="L33" s="92"/>
      <c r="M33" s="15"/>
      <c r="N33" s="1"/>
      <c r="O33" s="62"/>
    </row>
    <row r="34" spans="2:16" ht="13.5" thickBot="1" x14ac:dyDescent="0.25">
      <c r="B34" s="240" t="s">
        <v>139</v>
      </c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2"/>
    </row>
    <row r="35" spans="2:16" x14ac:dyDescent="0.2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6" x14ac:dyDescent="0.2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2:16" ht="13.5" thickBot="1" x14ac:dyDescent="0.25">
      <c r="B37" s="239" t="s">
        <v>24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</row>
    <row r="38" spans="2:16" ht="13.5" thickBot="1" x14ac:dyDescent="0.25">
      <c r="B38" s="40" t="s">
        <v>17</v>
      </c>
      <c r="C38" s="40" t="s">
        <v>18</v>
      </c>
      <c r="D38" s="40" t="s">
        <v>19</v>
      </c>
      <c r="E38" s="41">
        <v>1</v>
      </c>
      <c r="F38" s="42">
        <v>2</v>
      </c>
      <c r="G38" s="42">
        <v>3</v>
      </c>
      <c r="H38" s="42">
        <v>4</v>
      </c>
      <c r="I38" s="42">
        <v>5</v>
      </c>
      <c r="J38" s="42">
        <v>6</v>
      </c>
      <c r="K38" s="43">
        <v>7</v>
      </c>
      <c r="L38" s="44" t="s">
        <v>20</v>
      </c>
      <c r="M38" s="45" t="s">
        <v>20</v>
      </c>
      <c r="N38" s="46" t="s">
        <v>21</v>
      </c>
      <c r="O38" s="40" t="s">
        <v>22</v>
      </c>
    </row>
    <row r="39" spans="2:16" x14ac:dyDescent="0.2">
      <c r="B39" s="13">
        <v>1</v>
      </c>
      <c r="C39" s="77" t="s">
        <v>69</v>
      </c>
      <c r="D39" s="149" t="s">
        <v>9</v>
      </c>
      <c r="E39" s="84">
        <v>239</v>
      </c>
      <c r="F39" s="65">
        <v>180</v>
      </c>
      <c r="G39" s="65">
        <v>180</v>
      </c>
      <c r="H39" s="65">
        <v>180</v>
      </c>
      <c r="I39" s="65">
        <v>180</v>
      </c>
      <c r="J39" s="35"/>
      <c r="K39" s="36"/>
      <c r="L39" s="29"/>
      <c r="M39" s="6"/>
      <c r="N39" s="1"/>
      <c r="O39" s="51">
        <f>SUM(E39:I39)</f>
        <v>959</v>
      </c>
      <c r="P39">
        <v>52</v>
      </c>
    </row>
    <row r="40" spans="2:16" x14ac:dyDescent="0.2">
      <c r="B40" s="14">
        <v>2</v>
      </c>
      <c r="C40" s="10" t="s">
        <v>130</v>
      </c>
      <c r="D40" s="1" t="s">
        <v>131</v>
      </c>
      <c r="E40" s="81">
        <v>205</v>
      </c>
      <c r="F40" s="82" t="s">
        <v>43</v>
      </c>
      <c r="G40" s="82" t="s">
        <v>43</v>
      </c>
      <c r="H40" s="82" t="s">
        <v>43</v>
      </c>
      <c r="I40" s="82" t="s">
        <v>43</v>
      </c>
      <c r="J40" s="52"/>
      <c r="K40" s="56"/>
      <c r="L40" s="33"/>
      <c r="M40" s="7"/>
      <c r="N40" s="1"/>
      <c r="O40" s="51">
        <f>SUM(E40:I40)</f>
        <v>205</v>
      </c>
    </row>
    <row r="41" spans="2:16" x14ac:dyDescent="0.2">
      <c r="B41" s="14">
        <v>3</v>
      </c>
      <c r="C41" s="10" t="s">
        <v>122</v>
      </c>
      <c r="D41" s="1" t="s">
        <v>9</v>
      </c>
      <c r="E41" s="81">
        <v>172</v>
      </c>
      <c r="F41" s="82" t="s">
        <v>43</v>
      </c>
      <c r="G41" s="82" t="s">
        <v>43</v>
      </c>
      <c r="H41" s="82" t="s">
        <v>43</v>
      </c>
      <c r="I41" s="82" t="s">
        <v>43</v>
      </c>
      <c r="J41" s="52"/>
      <c r="K41" s="56"/>
      <c r="L41" s="33"/>
      <c r="M41" s="7"/>
      <c r="N41" s="1"/>
      <c r="O41" s="51">
        <f>SUM(E41:I41)</f>
        <v>172</v>
      </c>
    </row>
    <row r="42" spans="2:16" x14ac:dyDescent="0.2">
      <c r="B42" s="14"/>
      <c r="C42" s="10"/>
      <c r="D42" s="30"/>
      <c r="E42" s="66"/>
      <c r="F42" s="67"/>
      <c r="G42" s="67"/>
      <c r="H42" s="67"/>
      <c r="I42" s="82"/>
      <c r="J42" s="49"/>
      <c r="K42" s="54"/>
      <c r="L42" s="33"/>
      <c r="M42" s="7"/>
      <c r="N42" s="1"/>
      <c r="O42" s="51"/>
    </row>
    <row r="43" spans="2:16" x14ac:dyDescent="0.2">
      <c r="B43" s="14"/>
      <c r="C43" s="10"/>
      <c r="D43" s="58"/>
      <c r="E43" s="59"/>
      <c r="F43" s="49"/>
      <c r="G43" s="52"/>
      <c r="H43" s="33"/>
      <c r="I43" s="1"/>
      <c r="J43" s="52"/>
      <c r="K43" s="56"/>
      <c r="L43" s="52"/>
      <c r="M43" s="57"/>
      <c r="N43" s="1"/>
      <c r="O43" s="60"/>
    </row>
    <row r="44" spans="2:16" ht="13.5" thickBot="1" x14ac:dyDescent="0.25">
      <c r="B44" s="14"/>
      <c r="C44" s="12"/>
      <c r="D44" s="119"/>
      <c r="E44" s="23"/>
      <c r="F44" s="92"/>
      <c r="G44" s="92"/>
      <c r="H44" s="92"/>
      <c r="I44" s="92"/>
      <c r="J44" s="92"/>
      <c r="K44" s="25"/>
      <c r="L44" s="92"/>
      <c r="M44" s="15"/>
      <c r="N44" s="1"/>
      <c r="O44" s="62"/>
    </row>
    <row r="45" spans="2:16" ht="13.5" thickBot="1" x14ac:dyDescent="0.25">
      <c r="B45" s="240" t="s">
        <v>132</v>
      </c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2"/>
    </row>
    <row r="47" spans="2:16" x14ac:dyDescent="0.2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2:16" ht="13.5" thickBot="1" x14ac:dyDescent="0.25">
      <c r="B48" s="239" t="s">
        <v>25</v>
      </c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</row>
    <row r="49" spans="2:16" ht="13.5" thickBot="1" x14ac:dyDescent="0.25">
      <c r="B49" s="40" t="s">
        <v>17</v>
      </c>
      <c r="C49" s="40" t="s">
        <v>18</v>
      </c>
      <c r="D49" s="40" t="s">
        <v>19</v>
      </c>
      <c r="E49" s="41">
        <v>1</v>
      </c>
      <c r="F49" s="42">
        <v>2</v>
      </c>
      <c r="G49" s="42">
        <v>3</v>
      </c>
      <c r="H49" s="42">
        <v>4</v>
      </c>
      <c r="I49" s="42">
        <v>5</v>
      </c>
      <c r="J49" s="42">
        <v>6</v>
      </c>
      <c r="K49" s="43">
        <v>7</v>
      </c>
      <c r="L49" s="44" t="s">
        <v>20</v>
      </c>
      <c r="M49" s="45" t="s">
        <v>20</v>
      </c>
      <c r="N49" s="46" t="s">
        <v>21</v>
      </c>
      <c r="O49" s="40" t="s">
        <v>22</v>
      </c>
    </row>
    <row r="50" spans="2:16" x14ac:dyDescent="0.2">
      <c r="B50" s="13">
        <v>1</v>
      </c>
      <c r="C50" s="77" t="s">
        <v>138</v>
      </c>
      <c r="D50" s="83" t="s">
        <v>48</v>
      </c>
      <c r="E50" s="84">
        <v>45</v>
      </c>
      <c r="F50" s="85">
        <v>98</v>
      </c>
      <c r="G50" s="85">
        <v>78</v>
      </c>
      <c r="H50" s="85">
        <v>101</v>
      </c>
      <c r="I50" s="65">
        <v>120</v>
      </c>
      <c r="J50" s="35"/>
      <c r="K50" s="36"/>
      <c r="L50" s="35"/>
      <c r="M50" s="63"/>
      <c r="N50" s="1"/>
      <c r="O50" s="51">
        <f>SUM(E50:I50)</f>
        <v>442</v>
      </c>
      <c r="P50">
        <v>51</v>
      </c>
    </row>
    <row r="51" spans="2:16" x14ac:dyDescent="0.2">
      <c r="B51" s="10"/>
      <c r="C51" s="10"/>
      <c r="D51" s="37"/>
      <c r="E51" s="66"/>
      <c r="F51" s="67"/>
      <c r="G51" s="82"/>
      <c r="H51" s="82"/>
      <c r="I51" s="67"/>
      <c r="J51" s="52"/>
      <c r="K51" s="56"/>
      <c r="L51" s="1"/>
      <c r="M51" s="14"/>
      <c r="N51" s="1"/>
      <c r="O51" s="51"/>
    </row>
    <row r="52" spans="2:16" x14ac:dyDescent="0.2">
      <c r="B52" s="14"/>
      <c r="C52" s="10"/>
      <c r="D52" s="58"/>
      <c r="E52" s="59"/>
      <c r="F52" s="49"/>
      <c r="G52" s="52"/>
      <c r="H52" s="33"/>
      <c r="I52" s="1"/>
      <c r="J52" s="52"/>
      <c r="K52" s="56"/>
      <c r="L52" s="52"/>
      <c r="M52" s="57"/>
      <c r="N52" s="1"/>
      <c r="O52" s="60"/>
    </row>
    <row r="53" spans="2:16" ht="13.5" thickBot="1" x14ac:dyDescent="0.25">
      <c r="B53" s="14"/>
      <c r="C53" s="12"/>
      <c r="D53" s="61"/>
      <c r="E53" s="23"/>
      <c r="F53" s="92"/>
      <c r="G53" s="92"/>
      <c r="H53" s="92"/>
      <c r="I53" s="92"/>
      <c r="J53" s="92"/>
      <c r="K53" s="25"/>
      <c r="L53" s="92"/>
      <c r="M53" s="15"/>
      <c r="N53" s="1"/>
      <c r="O53" s="62"/>
    </row>
    <row r="54" spans="2:16" ht="13.5" thickBot="1" x14ac:dyDescent="0.25">
      <c r="B54" s="240" t="s">
        <v>139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2"/>
    </row>
    <row r="57" spans="2:16" ht="13.5" thickBot="1" x14ac:dyDescent="0.25">
      <c r="B57" s="239" t="s">
        <v>26</v>
      </c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</row>
    <row r="58" spans="2:16" ht="13.5" thickBot="1" x14ac:dyDescent="0.25">
      <c r="B58" s="40" t="s">
        <v>17</v>
      </c>
      <c r="C58" s="40" t="s">
        <v>18</v>
      </c>
      <c r="D58" s="40" t="s">
        <v>19</v>
      </c>
      <c r="E58" s="41">
        <v>1</v>
      </c>
      <c r="F58" s="42">
        <v>2</v>
      </c>
      <c r="G58" s="42">
        <v>3</v>
      </c>
      <c r="H58" s="42">
        <v>4</v>
      </c>
      <c r="I58" s="42">
        <v>5</v>
      </c>
      <c r="J58" s="42">
        <v>6</v>
      </c>
      <c r="K58" s="43">
        <v>7</v>
      </c>
      <c r="L58" s="44" t="s">
        <v>20</v>
      </c>
      <c r="M58" s="45" t="s">
        <v>20</v>
      </c>
      <c r="N58" s="46" t="s">
        <v>21</v>
      </c>
      <c r="O58" s="40" t="s">
        <v>22</v>
      </c>
    </row>
    <row r="59" spans="2:16" x14ac:dyDescent="0.2">
      <c r="B59" s="13">
        <v>1</v>
      </c>
      <c r="C59" s="77" t="s">
        <v>135</v>
      </c>
      <c r="D59" s="150" t="s">
        <v>136</v>
      </c>
      <c r="E59" s="31">
        <v>120</v>
      </c>
      <c r="F59" s="29">
        <v>120</v>
      </c>
      <c r="G59" s="29">
        <v>120</v>
      </c>
      <c r="H59" s="29">
        <v>120</v>
      </c>
      <c r="I59" s="29">
        <v>120</v>
      </c>
      <c r="J59" s="35"/>
      <c r="K59" s="36"/>
      <c r="L59" s="35"/>
      <c r="M59" s="63"/>
      <c r="N59" s="1"/>
      <c r="O59" s="51">
        <f>SUM(E59:I59)</f>
        <v>600</v>
      </c>
      <c r="P59">
        <v>52</v>
      </c>
    </row>
    <row r="60" spans="2:16" x14ac:dyDescent="0.2">
      <c r="B60" s="14">
        <v>2</v>
      </c>
      <c r="C60" s="78" t="s">
        <v>76</v>
      </c>
      <c r="D60" s="33" t="s">
        <v>11</v>
      </c>
      <c r="E60" s="66">
        <v>120</v>
      </c>
      <c r="F60" s="67">
        <v>120</v>
      </c>
      <c r="G60" s="82">
        <v>119</v>
      </c>
      <c r="H60" s="67">
        <v>120</v>
      </c>
      <c r="I60" s="67">
        <v>120</v>
      </c>
      <c r="J60" s="52"/>
      <c r="K60" s="56"/>
      <c r="L60" s="52"/>
      <c r="M60" s="57"/>
      <c r="N60" s="1"/>
      <c r="O60" s="51">
        <f>SUM(E60:I60)</f>
        <v>599</v>
      </c>
      <c r="P60">
        <v>42</v>
      </c>
    </row>
    <row r="61" spans="2:16" x14ac:dyDescent="0.2">
      <c r="B61" s="14">
        <v>3</v>
      </c>
      <c r="C61" s="78" t="s">
        <v>77</v>
      </c>
      <c r="D61" s="33" t="s">
        <v>11</v>
      </c>
      <c r="E61" s="81">
        <v>37</v>
      </c>
      <c r="F61" s="82">
        <v>54</v>
      </c>
      <c r="G61" s="82">
        <v>43</v>
      </c>
      <c r="H61" s="82">
        <v>60</v>
      </c>
      <c r="I61" s="82" t="s">
        <v>43</v>
      </c>
      <c r="J61" s="52"/>
      <c r="K61" s="56"/>
      <c r="L61" s="52"/>
      <c r="M61" s="57"/>
      <c r="N61" s="1"/>
      <c r="O61" s="51">
        <f>SUM(E61:I61)</f>
        <v>194</v>
      </c>
      <c r="P61">
        <v>31</v>
      </c>
    </row>
    <row r="62" spans="2:16" ht="13.5" thickBot="1" x14ac:dyDescent="0.25">
      <c r="B62" s="14"/>
      <c r="C62" s="12"/>
      <c r="D62" s="119"/>
      <c r="E62" s="23"/>
      <c r="F62" s="92"/>
      <c r="G62" s="92"/>
      <c r="H62" s="92"/>
      <c r="I62" s="92"/>
      <c r="J62" s="92"/>
      <c r="K62" s="25"/>
      <c r="L62" s="92"/>
      <c r="M62" s="15"/>
      <c r="N62" s="1"/>
      <c r="O62" s="62"/>
    </row>
    <row r="63" spans="2:16" ht="13.5" thickBot="1" x14ac:dyDescent="0.25">
      <c r="B63" s="240" t="s">
        <v>58</v>
      </c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2"/>
    </row>
    <row r="66" spans="2:16" ht="13.5" thickBot="1" x14ac:dyDescent="0.25">
      <c r="B66" s="239" t="s">
        <v>27</v>
      </c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</row>
    <row r="67" spans="2:16" ht="13.5" thickBot="1" x14ac:dyDescent="0.25">
      <c r="B67" s="40" t="s">
        <v>17</v>
      </c>
      <c r="C67" s="40" t="s">
        <v>18</v>
      </c>
      <c r="D67" s="40" t="s">
        <v>19</v>
      </c>
      <c r="E67" s="41">
        <v>1</v>
      </c>
      <c r="F67" s="42">
        <v>2</v>
      </c>
      <c r="G67" s="42">
        <v>3</v>
      </c>
      <c r="H67" s="42">
        <v>4</v>
      </c>
      <c r="I67" s="42">
        <v>5</v>
      </c>
      <c r="J67" s="42">
        <v>6</v>
      </c>
      <c r="K67" s="43">
        <v>7</v>
      </c>
      <c r="L67" s="44" t="s">
        <v>20</v>
      </c>
      <c r="M67" s="45" t="s">
        <v>20</v>
      </c>
      <c r="N67" s="46" t="s">
        <v>21</v>
      </c>
      <c r="O67" s="40" t="s">
        <v>22</v>
      </c>
    </row>
    <row r="68" spans="2:16" x14ac:dyDescent="0.2">
      <c r="B68" s="13">
        <v>1</v>
      </c>
      <c r="C68" s="77" t="s">
        <v>123</v>
      </c>
      <c r="D68" s="79" t="s">
        <v>49</v>
      </c>
      <c r="E68" s="64">
        <v>120</v>
      </c>
      <c r="F68" s="85">
        <v>105</v>
      </c>
      <c r="G68" s="65">
        <v>120</v>
      </c>
      <c r="H68" s="65">
        <v>120</v>
      </c>
      <c r="I68" s="65">
        <v>120</v>
      </c>
      <c r="J68" s="35"/>
      <c r="K68" s="36"/>
      <c r="L68" s="120"/>
      <c r="M68" s="13"/>
      <c r="N68" s="1"/>
      <c r="O68" s="51">
        <f>SUM(E68:I68)</f>
        <v>585</v>
      </c>
      <c r="P68">
        <v>52</v>
      </c>
    </row>
    <row r="69" spans="2:16" x14ac:dyDescent="0.2">
      <c r="B69" s="14">
        <v>2</v>
      </c>
      <c r="C69" s="78" t="s">
        <v>133</v>
      </c>
      <c r="D69" s="33" t="s">
        <v>120</v>
      </c>
      <c r="E69" s="81">
        <v>66</v>
      </c>
      <c r="F69" s="82">
        <v>71</v>
      </c>
      <c r="G69" s="67">
        <v>120</v>
      </c>
      <c r="H69" s="67">
        <v>120</v>
      </c>
      <c r="I69" s="67">
        <v>120</v>
      </c>
      <c r="J69" s="52"/>
      <c r="K69" s="56"/>
      <c r="L69" s="1"/>
      <c r="M69" s="14"/>
      <c r="N69" s="1"/>
      <c r="O69" s="51">
        <f>SUM(E69:I69)</f>
        <v>497</v>
      </c>
      <c r="P69">
        <v>42</v>
      </c>
    </row>
    <row r="70" spans="2:16" x14ac:dyDescent="0.2">
      <c r="B70" s="14">
        <v>3</v>
      </c>
      <c r="C70" s="78" t="s">
        <v>125</v>
      </c>
      <c r="D70" s="33" t="s">
        <v>49</v>
      </c>
      <c r="E70" s="81">
        <v>81</v>
      </c>
      <c r="F70" s="67">
        <v>120</v>
      </c>
      <c r="G70" s="82">
        <v>54</v>
      </c>
      <c r="H70" s="67">
        <v>120</v>
      </c>
      <c r="I70" s="82">
        <v>83</v>
      </c>
      <c r="J70" s="52"/>
      <c r="K70" s="56"/>
      <c r="L70" s="1"/>
      <c r="M70" s="14"/>
      <c r="N70" s="1"/>
      <c r="O70" s="51">
        <f>SUM(E70:I70)</f>
        <v>458</v>
      </c>
      <c r="P70">
        <v>31</v>
      </c>
    </row>
    <row r="71" spans="2:16" x14ac:dyDescent="0.2">
      <c r="B71" s="14">
        <v>4</v>
      </c>
      <c r="C71" s="78" t="s">
        <v>134</v>
      </c>
      <c r="D71" s="34" t="s">
        <v>131</v>
      </c>
      <c r="E71" s="81">
        <v>51</v>
      </c>
      <c r="F71" s="82">
        <v>44</v>
      </c>
      <c r="G71" s="82">
        <v>95</v>
      </c>
      <c r="H71" s="82" t="s">
        <v>43</v>
      </c>
      <c r="I71" s="82" t="s">
        <v>43</v>
      </c>
      <c r="J71" s="52"/>
      <c r="K71" s="56"/>
      <c r="L71" s="52"/>
      <c r="M71" s="57"/>
      <c r="N71" s="1"/>
      <c r="O71" s="51">
        <f>SUM(E71:I71)</f>
        <v>190</v>
      </c>
    </row>
    <row r="72" spans="2:16" ht="13.5" thickBot="1" x14ac:dyDescent="0.25">
      <c r="B72" s="14"/>
      <c r="C72" s="12"/>
      <c r="D72" s="119"/>
      <c r="E72" s="23"/>
      <c r="F72" s="92"/>
      <c r="G72" s="92"/>
      <c r="H72" s="92"/>
      <c r="I72" s="92"/>
      <c r="J72" s="92"/>
      <c r="K72" s="25"/>
      <c r="L72" s="92"/>
      <c r="M72" s="15"/>
      <c r="N72" s="1"/>
      <c r="O72" s="62"/>
    </row>
    <row r="73" spans="2:16" ht="13.5" thickBot="1" x14ac:dyDescent="0.25">
      <c r="B73" s="240" t="s">
        <v>58</v>
      </c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2"/>
    </row>
    <row r="76" spans="2:16" ht="13.5" thickBot="1" x14ac:dyDescent="0.25">
      <c r="B76" s="239" t="s">
        <v>28</v>
      </c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</row>
    <row r="77" spans="2:16" ht="13.5" thickBot="1" x14ac:dyDescent="0.25">
      <c r="B77" s="40" t="s">
        <v>17</v>
      </c>
      <c r="C77" s="40" t="s">
        <v>18</v>
      </c>
      <c r="D77" s="40" t="s">
        <v>19</v>
      </c>
      <c r="E77" s="72">
        <v>1</v>
      </c>
      <c r="F77" s="73">
        <v>2</v>
      </c>
      <c r="G77" s="73">
        <v>3</v>
      </c>
      <c r="H77" s="73">
        <v>4</v>
      </c>
      <c r="I77" s="73">
        <v>5</v>
      </c>
      <c r="J77" s="73">
        <v>6</v>
      </c>
      <c r="K77" s="74">
        <v>7</v>
      </c>
      <c r="L77" s="40" t="s">
        <v>20</v>
      </c>
      <c r="M77" s="46" t="s">
        <v>20</v>
      </c>
      <c r="N77" s="46" t="s">
        <v>21</v>
      </c>
      <c r="O77" s="40" t="s">
        <v>22</v>
      </c>
    </row>
    <row r="78" spans="2:16" x14ac:dyDescent="0.2">
      <c r="B78" s="14">
        <v>1</v>
      </c>
      <c r="C78" s="78" t="s">
        <v>129</v>
      </c>
      <c r="D78" s="34" t="s">
        <v>11</v>
      </c>
      <c r="E78" s="55">
        <v>39</v>
      </c>
      <c r="F78" s="53">
        <v>30</v>
      </c>
      <c r="G78" s="53">
        <v>90</v>
      </c>
      <c r="H78" s="53"/>
      <c r="I78" s="53"/>
      <c r="J78" s="52"/>
      <c r="K78" s="56"/>
      <c r="L78" s="1"/>
      <c r="M78" s="14"/>
      <c r="N78" s="1"/>
      <c r="O78" s="51">
        <f>SUM(E78:I78)</f>
        <v>159</v>
      </c>
      <c r="P78">
        <v>51</v>
      </c>
    </row>
    <row r="79" spans="2:16" x14ac:dyDescent="0.2">
      <c r="B79" s="14">
        <v>2</v>
      </c>
      <c r="C79" s="78" t="s">
        <v>90</v>
      </c>
      <c r="D79" s="33" t="s">
        <v>11</v>
      </c>
      <c r="E79" s="55">
        <v>6</v>
      </c>
      <c r="F79" s="53">
        <v>73</v>
      </c>
      <c r="G79" s="53">
        <v>43</v>
      </c>
      <c r="H79" s="67"/>
      <c r="I79" s="53"/>
      <c r="J79" s="52"/>
      <c r="K79" s="56"/>
      <c r="L79" s="52"/>
      <c r="M79" s="57"/>
      <c r="N79" s="1"/>
      <c r="O79" s="51">
        <f>SUM(E79:I79)</f>
        <v>122</v>
      </c>
      <c r="P79">
        <v>41</v>
      </c>
    </row>
    <row r="80" spans="2:16" x14ac:dyDescent="0.2">
      <c r="B80" s="14">
        <v>3</v>
      </c>
      <c r="C80" s="78" t="s">
        <v>137</v>
      </c>
      <c r="D80" s="58" t="s">
        <v>9</v>
      </c>
      <c r="E80" s="59">
        <v>45</v>
      </c>
      <c r="F80" s="49">
        <v>23</v>
      </c>
      <c r="G80" s="52">
        <v>20</v>
      </c>
      <c r="H80" s="33"/>
      <c r="I80" s="1"/>
      <c r="J80" s="52"/>
      <c r="K80" s="56"/>
      <c r="L80" s="52"/>
      <c r="M80" s="57"/>
      <c r="N80" s="1"/>
      <c r="O80" s="51">
        <f>SUM(E80:I80)</f>
        <v>88</v>
      </c>
      <c r="P80">
        <v>31</v>
      </c>
    </row>
    <row r="81" spans="2:16" x14ac:dyDescent="0.2">
      <c r="B81" s="14">
        <v>4</v>
      </c>
      <c r="C81" s="78" t="s">
        <v>92</v>
      </c>
      <c r="D81" s="33" t="s">
        <v>11</v>
      </c>
      <c r="E81" s="55">
        <v>41</v>
      </c>
      <c r="F81" s="53">
        <v>13</v>
      </c>
      <c r="G81" s="53">
        <v>24</v>
      </c>
      <c r="H81" s="67"/>
      <c r="I81" s="53"/>
      <c r="J81" s="52"/>
      <c r="K81" s="56"/>
      <c r="L81" s="52"/>
      <c r="M81" s="57"/>
      <c r="N81" s="1"/>
      <c r="O81" s="51">
        <f>SUM(E81:I81)</f>
        <v>78</v>
      </c>
      <c r="P81">
        <v>26</v>
      </c>
    </row>
    <row r="82" spans="2:16" ht="13.5" thickBot="1" x14ac:dyDescent="0.25">
      <c r="B82" s="14"/>
      <c r="C82" s="12"/>
      <c r="D82" s="119"/>
      <c r="E82" s="23"/>
      <c r="F82" s="92"/>
      <c r="G82" s="92"/>
      <c r="H82" s="92"/>
      <c r="I82" s="92"/>
      <c r="J82" s="92"/>
      <c r="K82" s="25"/>
      <c r="L82" s="92"/>
      <c r="M82" s="15"/>
      <c r="N82" s="1"/>
      <c r="O82" s="62"/>
    </row>
    <row r="83" spans="2:16" ht="13.5" thickBot="1" x14ac:dyDescent="0.25">
      <c r="B83" s="240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2"/>
    </row>
  </sheetData>
  <sortState ref="C9:L15">
    <sortCondition descending="1" ref="L9:L15"/>
  </sortState>
  <mergeCells count="16">
    <mergeCell ref="B83:O83"/>
    <mergeCell ref="B45:O45"/>
    <mergeCell ref="B48:O48"/>
    <mergeCell ref="B54:O54"/>
    <mergeCell ref="B57:O57"/>
    <mergeCell ref="B66:O66"/>
    <mergeCell ref="B76:O76"/>
    <mergeCell ref="B63:O63"/>
    <mergeCell ref="B73:O73"/>
    <mergeCell ref="B37:O37"/>
    <mergeCell ref="B7:O7"/>
    <mergeCell ref="B4:O5"/>
    <mergeCell ref="B23:O23"/>
    <mergeCell ref="B26:O26"/>
    <mergeCell ref="B34:O34"/>
    <mergeCell ref="B24:O24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07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244" t="s">
        <v>38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6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6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6" ht="13.5" thickBot="1" x14ac:dyDescent="0.25">
      <c r="B8" s="40" t="s">
        <v>17</v>
      </c>
      <c r="C8" s="40" t="s">
        <v>18</v>
      </c>
      <c r="D8" s="40" t="s">
        <v>19</v>
      </c>
      <c r="E8" s="72">
        <v>1</v>
      </c>
      <c r="F8" s="73">
        <v>2</v>
      </c>
      <c r="G8" s="73">
        <v>3</v>
      </c>
      <c r="H8" s="73">
        <v>4</v>
      </c>
      <c r="I8" s="73">
        <v>5</v>
      </c>
      <c r="J8" s="73">
        <v>6</v>
      </c>
      <c r="K8" s="74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40" t="s">
        <v>57</v>
      </c>
    </row>
    <row r="9" spans="2:16" x14ac:dyDescent="0.2">
      <c r="B9" s="10">
        <v>1</v>
      </c>
      <c r="C9" s="78" t="s">
        <v>115</v>
      </c>
      <c r="D9" s="34" t="s">
        <v>49</v>
      </c>
      <c r="E9" s="66">
        <v>180</v>
      </c>
      <c r="F9" s="67">
        <v>180</v>
      </c>
      <c r="G9" s="67">
        <v>180</v>
      </c>
      <c r="H9" s="67">
        <v>180</v>
      </c>
      <c r="I9" s="67">
        <v>180</v>
      </c>
      <c r="J9" s="49"/>
      <c r="K9" s="54"/>
      <c r="L9" s="33">
        <v>205</v>
      </c>
      <c r="M9" s="7"/>
      <c r="N9" s="1"/>
      <c r="O9" s="51">
        <f t="shared" ref="O9:O24" si="0">SUM(E9:I9)</f>
        <v>900</v>
      </c>
      <c r="P9" s="151">
        <v>56</v>
      </c>
    </row>
    <row r="10" spans="2:16" x14ac:dyDescent="0.2">
      <c r="B10" s="10">
        <v>2</v>
      </c>
      <c r="C10" s="78" t="s">
        <v>40</v>
      </c>
      <c r="D10" s="33" t="s">
        <v>11</v>
      </c>
      <c r="E10" s="66">
        <v>180</v>
      </c>
      <c r="F10" s="67">
        <v>180</v>
      </c>
      <c r="G10" s="67">
        <v>180</v>
      </c>
      <c r="H10" s="67">
        <v>180</v>
      </c>
      <c r="I10" s="67">
        <v>180</v>
      </c>
      <c r="J10" s="49"/>
      <c r="K10" s="54"/>
      <c r="L10" s="33">
        <v>101</v>
      </c>
      <c r="M10" s="7"/>
      <c r="N10" s="1"/>
      <c r="O10" s="51">
        <f t="shared" si="0"/>
        <v>900</v>
      </c>
      <c r="P10" s="151">
        <v>46</v>
      </c>
    </row>
    <row r="11" spans="2:16" x14ac:dyDescent="0.2">
      <c r="B11" s="10">
        <v>3</v>
      </c>
      <c r="C11" s="78" t="s">
        <v>145</v>
      </c>
      <c r="D11" s="34" t="s">
        <v>48</v>
      </c>
      <c r="E11" s="66">
        <v>180</v>
      </c>
      <c r="F11" s="67">
        <v>180</v>
      </c>
      <c r="G11" s="67">
        <v>180</v>
      </c>
      <c r="H11" s="67">
        <v>180</v>
      </c>
      <c r="I11" s="67">
        <v>180</v>
      </c>
      <c r="J11" s="49"/>
      <c r="K11" s="54"/>
      <c r="L11" s="33">
        <v>0</v>
      </c>
      <c r="M11" s="7"/>
      <c r="N11" s="1"/>
      <c r="O11" s="51">
        <f t="shared" si="0"/>
        <v>900</v>
      </c>
      <c r="P11" s="151">
        <v>36</v>
      </c>
    </row>
    <row r="12" spans="2:16" x14ac:dyDescent="0.2">
      <c r="B12" s="10">
        <v>4</v>
      </c>
      <c r="C12" s="78" t="s">
        <v>111</v>
      </c>
      <c r="D12" s="34" t="s">
        <v>49</v>
      </c>
      <c r="E12" s="81">
        <v>170</v>
      </c>
      <c r="F12" s="67">
        <v>180</v>
      </c>
      <c r="G12" s="67">
        <v>180</v>
      </c>
      <c r="H12" s="67">
        <v>180</v>
      </c>
      <c r="I12" s="67">
        <v>180</v>
      </c>
      <c r="J12" s="49"/>
      <c r="K12" s="54"/>
      <c r="L12" s="33"/>
      <c r="M12" s="7"/>
      <c r="N12" s="1"/>
      <c r="O12" s="51">
        <f t="shared" si="0"/>
        <v>890</v>
      </c>
      <c r="P12">
        <v>31</v>
      </c>
    </row>
    <row r="13" spans="2:16" x14ac:dyDescent="0.2">
      <c r="B13" s="10">
        <v>5</v>
      </c>
      <c r="C13" s="78" t="s">
        <v>76</v>
      </c>
      <c r="D13" s="34" t="s">
        <v>11</v>
      </c>
      <c r="E13" s="66">
        <v>180</v>
      </c>
      <c r="F13" s="67">
        <v>180</v>
      </c>
      <c r="G13" s="67">
        <v>180</v>
      </c>
      <c r="H13" s="82">
        <v>148</v>
      </c>
      <c r="I13" s="67">
        <v>180</v>
      </c>
      <c r="J13" s="52"/>
      <c r="K13" s="56"/>
      <c r="L13" s="1"/>
      <c r="M13" s="14"/>
      <c r="N13" s="1"/>
      <c r="O13" s="51">
        <f t="shared" si="0"/>
        <v>868</v>
      </c>
      <c r="P13">
        <v>26</v>
      </c>
    </row>
    <row r="14" spans="2:16" x14ac:dyDescent="0.2">
      <c r="B14" s="10">
        <v>6</v>
      </c>
      <c r="C14" s="78" t="s">
        <v>96</v>
      </c>
      <c r="D14" s="33" t="s">
        <v>9</v>
      </c>
      <c r="E14" s="66">
        <v>180</v>
      </c>
      <c r="F14" s="67">
        <v>180</v>
      </c>
      <c r="G14" s="67">
        <v>180</v>
      </c>
      <c r="H14" s="67">
        <v>180</v>
      </c>
      <c r="I14" s="82">
        <v>146</v>
      </c>
      <c r="J14" s="49"/>
      <c r="K14" s="54"/>
      <c r="L14" s="33"/>
      <c r="M14" s="7"/>
      <c r="N14" s="1"/>
      <c r="O14" s="51">
        <f t="shared" si="0"/>
        <v>866</v>
      </c>
      <c r="P14">
        <v>25</v>
      </c>
    </row>
    <row r="15" spans="2:16" x14ac:dyDescent="0.2">
      <c r="B15" s="10">
        <v>7</v>
      </c>
      <c r="C15" s="78" t="s">
        <v>144</v>
      </c>
      <c r="D15" s="34" t="s">
        <v>136</v>
      </c>
      <c r="E15" s="66">
        <v>180</v>
      </c>
      <c r="F15" s="67">
        <v>180</v>
      </c>
      <c r="G15" s="67">
        <v>180</v>
      </c>
      <c r="H15" s="82">
        <v>161</v>
      </c>
      <c r="I15" s="82">
        <v>155</v>
      </c>
      <c r="J15" s="49"/>
      <c r="K15" s="54"/>
      <c r="L15" s="33"/>
      <c r="M15" s="7"/>
      <c r="N15" s="1"/>
      <c r="O15" s="51">
        <f t="shared" si="0"/>
        <v>856</v>
      </c>
      <c r="P15">
        <v>24</v>
      </c>
    </row>
    <row r="16" spans="2:16" x14ac:dyDescent="0.2">
      <c r="B16" s="10">
        <v>8</v>
      </c>
      <c r="C16" s="78" t="s">
        <v>101</v>
      </c>
      <c r="D16" s="34" t="s">
        <v>49</v>
      </c>
      <c r="E16" s="66">
        <v>180</v>
      </c>
      <c r="F16" s="67">
        <v>180</v>
      </c>
      <c r="G16" s="67">
        <v>180</v>
      </c>
      <c r="H16" s="82">
        <v>131</v>
      </c>
      <c r="I16" s="67">
        <v>180</v>
      </c>
      <c r="J16" s="49"/>
      <c r="K16" s="54"/>
      <c r="L16" s="33"/>
      <c r="M16" s="7"/>
      <c r="N16" s="1"/>
      <c r="O16" s="51">
        <f t="shared" si="0"/>
        <v>851</v>
      </c>
      <c r="P16">
        <v>23</v>
      </c>
    </row>
    <row r="17" spans="2:16" x14ac:dyDescent="0.2">
      <c r="B17" s="10">
        <v>9</v>
      </c>
      <c r="C17" s="78" t="s">
        <v>143</v>
      </c>
      <c r="D17" s="34" t="s">
        <v>49</v>
      </c>
      <c r="E17" s="66">
        <v>180</v>
      </c>
      <c r="F17" s="67">
        <v>180</v>
      </c>
      <c r="G17" s="67">
        <v>180</v>
      </c>
      <c r="H17" s="67">
        <v>180</v>
      </c>
      <c r="I17" s="82">
        <v>116</v>
      </c>
      <c r="J17" s="49"/>
      <c r="K17" s="54"/>
      <c r="L17" s="33"/>
      <c r="M17" s="7"/>
      <c r="N17" s="1"/>
      <c r="O17" s="51">
        <f t="shared" si="0"/>
        <v>836</v>
      </c>
      <c r="P17">
        <v>22</v>
      </c>
    </row>
    <row r="18" spans="2:16" x14ac:dyDescent="0.2">
      <c r="B18" s="10">
        <v>10</v>
      </c>
      <c r="C18" s="78" t="s">
        <v>119</v>
      </c>
      <c r="D18" s="34" t="s">
        <v>120</v>
      </c>
      <c r="E18" s="66">
        <v>180</v>
      </c>
      <c r="F18" s="82">
        <v>145</v>
      </c>
      <c r="G18" s="67">
        <v>180</v>
      </c>
      <c r="H18" s="67">
        <v>180</v>
      </c>
      <c r="I18" s="82">
        <v>97</v>
      </c>
      <c r="J18" s="49"/>
      <c r="K18" s="54"/>
      <c r="L18" s="33"/>
      <c r="M18" s="7"/>
      <c r="N18" s="1"/>
      <c r="O18" s="51">
        <f t="shared" si="0"/>
        <v>782</v>
      </c>
      <c r="P18">
        <v>21</v>
      </c>
    </row>
    <row r="19" spans="2:16" x14ac:dyDescent="0.2">
      <c r="B19" s="10">
        <v>11</v>
      </c>
      <c r="C19" s="78" t="s">
        <v>103</v>
      </c>
      <c r="D19" s="34" t="s">
        <v>48</v>
      </c>
      <c r="E19" s="66">
        <v>180</v>
      </c>
      <c r="F19" s="82">
        <v>145</v>
      </c>
      <c r="G19" s="82">
        <v>158</v>
      </c>
      <c r="H19" s="82">
        <v>131</v>
      </c>
      <c r="I19" s="82">
        <v>92</v>
      </c>
      <c r="J19" s="49"/>
      <c r="K19" s="54"/>
      <c r="L19" s="33"/>
      <c r="M19" s="7"/>
      <c r="N19" s="1"/>
      <c r="O19" s="51">
        <f t="shared" si="0"/>
        <v>706</v>
      </c>
      <c r="P19">
        <v>20</v>
      </c>
    </row>
    <row r="20" spans="2:16" x14ac:dyDescent="0.2">
      <c r="B20" s="10">
        <v>12</v>
      </c>
      <c r="C20" s="78" t="s">
        <v>141</v>
      </c>
      <c r="D20" s="34" t="s">
        <v>136</v>
      </c>
      <c r="E20" s="81">
        <v>58</v>
      </c>
      <c r="F20" s="82">
        <v>176</v>
      </c>
      <c r="G20" s="82">
        <v>68</v>
      </c>
      <c r="H20" s="67">
        <v>180</v>
      </c>
      <c r="I20" s="67">
        <v>180</v>
      </c>
      <c r="J20" s="49"/>
      <c r="K20" s="54"/>
      <c r="L20" s="33"/>
      <c r="M20" s="7"/>
      <c r="N20" s="1"/>
      <c r="O20" s="51">
        <f t="shared" si="0"/>
        <v>662</v>
      </c>
      <c r="P20">
        <v>18</v>
      </c>
    </row>
    <row r="21" spans="2:16" x14ac:dyDescent="0.2">
      <c r="B21" s="10">
        <v>13</v>
      </c>
      <c r="C21" s="78" t="s">
        <v>98</v>
      </c>
      <c r="D21" s="34" t="s">
        <v>118</v>
      </c>
      <c r="E21" s="66">
        <v>180</v>
      </c>
      <c r="F21" s="82">
        <v>122</v>
      </c>
      <c r="G21" s="82">
        <v>96</v>
      </c>
      <c r="H21" s="82">
        <v>180</v>
      </c>
      <c r="I21" s="82" t="s">
        <v>43</v>
      </c>
      <c r="J21" s="49"/>
      <c r="K21" s="54"/>
      <c r="L21" s="33"/>
      <c r="M21" s="7"/>
      <c r="N21" s="1"/>
      <c r="O21" s="51">
        <f t="shared" si="0"/>
        <v>578</v>
      </c>
      <c r="P21">
        <v>17</v>
      </c>
    </row>
    <row r="22" spans="2:16" x14ac:dyDescent="0.2">
      <c r="B22" s="10">
        <v>14</v>
      </c>
      <c r="C22" s="78" t="s">
        <v>140</v>
      </c>
      <c r="D22" s="34" t="s">
        <v>9</v>
      </c>
      <c r="E22" s="81">
        <v>148</v>
      </c>
      <c r="F22" s="67">
        <v>180</v>
      </c>
      <c r="G22" s="67">
        <v>180</v>
      </c>
      <c r="H22" s="82" t="s">
        <v>43</v>
      </c>
      <c r="I22" s="82" t="s">
        <v>43</v>
      </c>
      <c r="J22" s="49"/>
      <c r="K22" s="54"/>
      <c r="L22" s="33"/>
      <c r="M22" s="7"/>
      <c r="N22" s="1"/>
      <c r="O22" s="51">
        <f t="shared" si="0"/>
        <v>508</v>
      </c>
    </row>
    <row r="23" spans="2:16" x14ac:dyDescent="0.2">
      <c r="B23" s="10">
        <v>15</v>
      </c>
      <c r="C23" s="78" t="s">
        <v>106</v>
      </c>
      <c r="D23" s="34" t="s">
        <v>49</v>
      </c>
      <c r="E23" s="81">
        <v>158</v>
      </c>
      <c r="F23" s="82">
        <v>126</v>
      </c>
      <c r="G23" s="82">
        <v>6</v>
      </c>
      <c r="H23" s="82" t="s">
        <v>43</v>
      </c>
      <c r="I23" s="82" t="s">
        <v>43</v>
      </c>
      <c r="J23" s="49"/>
      <c r="K23" s="54"/>
      <c r="L23" s="33"/>
      <c r="M23" s="7"/>
      <c r="N23" s="1"/>
      <c r="O23" s="51">
        <f t="shared" si="0"/>
        <v>290</v>
      </c>
    </row>
    <row r="24" spans="2:16" x14ac:dyDescent="0.2">
      <c r="B24" s="10">
        <v>16</v>
      </c>
      <c r="C24" s="78" t="s">
        <v>146</v>
      </c>
      <c r="D24" s="34" t="s">
        <v>120</v>
      </c>
      <c r="E24" s="81">
        <v>12</v>
      </c>
      <c r="F24" s="82" t="s">
        <v>43</v>
      </c>
      <c r="G24" s="82" t="s">
        <v>43</v>
      </c>
      <c r="H24" s="82" t="s">
        <v>43</v>
      </c>
      <c r="I24" s="82" t="s">
        <v>43</v>
      </c>
      <c r="J24" s="49"/>
      <c r="K24" s="54"/>
      <c r="L24" s="33"/>
      <c r="M24" s="7"/>
      <c r="N24" s="1"/>
      <c r="O24" s="51">
        <f t="shared" si="0"/>
        <v>12</v>
      </c>
    </row>
    <row r="25" spans="2:16" x14ac:dyDescent="0.2">
      <c r="B25" s="10"/>
      <c r="C25" s="78"/>
      <c r="D25" s="89"/>
      <c r="E25" s="81"/>
      <c r="F25" s="67"/>
      <c r="G25" s="67"/>
      <c r="H25" s="82"/>
      <c r="I25" s="67"/>
      <c r="J25" s="49"/>
      <c r="K25" s="54"/>
      <c r="L25" s="33"/>
      <c r="M25" s="7"/>
      <c r="N25" s="1"/>
      <c r="O25" s="51"/>
    </row>
    <row r="26" spans="2:16" x14ac:dyDescent="0.2">
      <c r="B26" s="10"/>
      <c r="C26" s="78"/>
      <c r="D26" s="89"/>
      <c r="E26" s="81"/>
      <c r="F26" s="67"/>
      <c r="G26" s="67"/>
      <c r="H26" s="82"/>
      <c r="I26" s="67"/>
      <c r="J26" s="49"/>
      <c r="K26" s="54"/>
      <c r="L26" s="33"/>
      <c r="M26" s="7"/>
      <c r="N26" s="1"/>
      <c r="O26" s="51"/>
    </row>
    <row r="27" spans="2:16" x14ac:dyDescent="0.2">
      <c r="B27" s="10"/>
      <c r="C27" s="78"/>
      <c r="D27" s="90"/>
      <c r="E27" s="81"/>
      <c r="F27" s="82"/>
      <c r="G27" s="82"/>
      <c r="H27" s="82"/>
      <c r="I27" s="67"/>
      <c r="J27" s="49"/>
      <c r="K27" s="50"/>
      <c r="L27" s="1"/>
      <c r="M27" s="14"/>
      <c r="N27" s="1"/>
      <c r="O27" s="51"/>
    </row>
    <row r="28" spans="2:16" x14ac:dyDescent="0.2">
      <c r="B28" s="10"/>
      <c r="C28" s="10"/>
      <c r="D28" s="37"/>
      <c r="E28" s="81"/>
      <c r="F28" s="67"/>
      <c r="G28" s="82"/>
      <c r="H28" s="82"/>
      <c r="I28" s="82"/>
      <c r="J28" s="52"/>
      <c r="K28" s="56"/>
      <c r="L28" s="52"/>
      <c r="M28" s="57"/>
      <c r="N28" s="1"/>
      <c r="O28" s="51"/>
    </row>
    <row r="29" spans="2:16" x14ac:dyDescent="0.2">
      <c r="B29" s="14"/>
      <c r="C29" s="10"/>
      <c r="D29" s="58"/>
      <c r="E29" s="59"/>
      <c r="F29" s="49"/>
      <c r="G29" s="52"/>
      <c r="H29" s="33"/>
      <c r="I29" s="1"/>
      <c r="J29" s="52"/>
      <c r="K29" s="56"/>
      <c r="L29" s="52"/>
      <c r="M29" s="57"/>
      <c r="N29" s="1"/>
      <c r="O29" s="60"/>
    </row>
    <row r="30" spans="2:16" ht="13.5" thickBot="1" x14ac:dyDescent="0.25">
      <c r="B30" s="14"/>
      <c r="C30" s="12"/>
      <c r="D30" s="61"/>
      <c r="E30" s="23"/>
      <c r="F30" s="92"/>
      <c r="G30" s="92"/>
      <c r="H30" s="92"/>
      <c r="I30" s="92"/>
      <c r="J30" s="92"/>
      <c r="K30" s="25"/>
      <c r="L30" s="92"/>
      <c r="M30" s="15"/>
      <c r="N30" s="1"/>
      <c r="O30" s="62"/>
    </row>
    <row r="31" spans="2:16" ht="13.5" thickBot="1" x14ac:dyDescent="0.25">
      <c r="B31" s="240" t="s">
        <v>147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2"/>
    </row>
    <row r="32" spans="2:16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</row>
    <row r="33" spans="2:16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6" ht="13.5" thickBot="1" x14ac:dyDescent="0.25">
      <c r="B34" s="239" t="s">
        <v>33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</row>
    <row r="35" spans="2:16" ht="13.5" thickBot="1" x14ac:dyDescent="0.25">
      <c r="B35" s="40" t="s">
        <v>17</v>
      </c>
      <c r="C35" s="40" t="s">
        <v>18</v>
      </c>
      <c r="D35" s="40" t="s">
        <v>19</v>
      </c>
      <c r="E35" s="72">
        <v>1</v>
      </c>
      <c r="F35" s="73">
        <v>2</v>
      </c>
      <c r="G35" s="73">
        <v>3</v>
      </c>
      <c r="H35" s="73">
        <v>4</v>
      </c>
      <c r="I35" s="73">
        <v>5</v>
      </c>
      <c r="J35" s="73">
        <v>6</v>
      </c>
      <c r="K35" s="74">
        <v>7</v>
      </c>
      <c r="L35" s="40" t="s">
        <v>20</v>
      </c>
      <c r="M35" s="46" t="s">
        <v>20</v>
      </c>
      <c r="N35" s="46" t="s">
        <v>21</v>
      </c>
      <c r="O35" s="40" t="s">
        <v>22</v>
      </c>
    </row>
    <row r="36" spans="2:16" x14ac:dyDescent="0.2">
      <c r="B36" s="10">
        <v>1</v>
      </c>
      <c r="C36" s="78" t="s">
        <v>146</v>
      </c>
      <c r="D36" s="34" t="s">
        <v>120</v>
      </c>
      <c r="E36" s="81">
        <v>12</v>
      </c>
      <c r="F36" s="82" t="s">
        <v>43</v>
      </c>
      <c r="G36" s="82" t="s">
        <v>43</v>
      </c>
      <c r="H36" s="82" t="s">
        <v>43</v>
      </c>
      <c r="I36" s="82" t="s">
        <v>43</v>
      </c>
      <c r="J36" s="49"/>
      <c r="K36" s="54"/>
      <c r="L36" s="33"/>
      <c r="M36" s="7"/>
      <c r="N36" s="1"/>
      <c r="O36" s="51">
        <f>SUM(E36:I36)</f>
        <v>12</v>
      </c>
    </row>
    <row r="37" spans="2:16" x14ac:dyDescent="0.2">
      <c r="B37" s="10"/>
      <c r="C37" s="78"/>
      <c r="D37" s="89"/>
      <c r="E37" s="81"/>
      <c r="F37" s="67"/>
      <c r="G37" s="67"/>
      <c r="H37" s="82"/>
      <c r="I37" s="67"/>
      <c r="J37" s="49"/>
      <c r="K37" s="54"/>
      <c r="L37" s="33"/>
      <c r="M37" s="7"/>
      <c r="N37" s="1"/>
      <c r="O37" s="51"/>
    </row>
    <row r="38" spans="2:16" x14ac:dyDescent="0.2">
      <c r="B38" s="10"/>
      <c r="C38" s="78"/>
      <c r="D38" s="90"/>
      <c r="E38" s="81"/>
      <c r="F38" s="82"/>
      <c r="G38" s="82"/>
      <c r="H38" s="82"/>
      <c r="I38" s="67"/>
      <c r="J38" s="49"/>
      <c r="K38" s="50"/>
      <c r="L38" s="1"/>
      <c r="M38" s="14"/>
      <c r="N38" s="1"/>
      <c r="O38" s="51"/>
    </row>
    <row r="39" spans="2:16" x14ac:dyDescent="0.2">
      <c r="B39" s="10"/>
      <c r="C39" s="10"/>
      <c r="D39" s="37"/>
      <c r="E39" s="81"/>
      <c r="F39" s="67"/>
      <c r="G39" s="82"/>
      <c r="H39" s="82"/>
      <c r="I39" s="82"/>
      <c r="J39" s="52"/>
      <c r="K39" s="56"/>
      <c r="L39" s="52"/>
      <c r="M39" s="57"/>
      <c r="N39" s="1"/>
      <c r="O39" s="51"/>
    </row>
    <row r="40" spans="2:16" x14ac:dyDescent="0.2">
      <c r="B40" s="14"/>
      <c r="C40" s="10"/>
      <c r="D40" s="58"/>
      <c r="E40" s="59"/>
      <c r="F40" s="49"/>
      <c r="G40" s="52"/>
      <c r="H40" s="33"/>
      <c r="I40" s="1"/>
      <c r="J40" s="52"/>
      <c r="K40" s="56"/>
      <c r="L40" s="52"/>
      <c r="M40" s="57"/>
      <c r="N40" s="1"/>
      <c r="O40" s="60"/>
    </row>
    <row r="41" spans="2:16" ht="13.5" thickBot="1" x14ac:dyDescent="0.25">
      <c r="B41" s="14"/>
      <c r="C41" s="12"/>
      <c r="D41" s="61"/>
      <c r="E41" s="23"/>
      <c r="F41" s="92"/>
      <c r="G41" s="92"/>
      <c r="H41" s="92"/>
      <c r="I41" s="92"/>
      <c r="J41" s="92"/>
      <c r="K41" s="25"/>
      <c r="L41" s="92"/>
      <c r="M41" s="15"/>
      <c r="N41" s="1"/>
      <c r="O41" s="62"/>
    </row>
    <row r="42" spans="2:16" ht="13.5" thickBot="1" x14ac:dyDescent="0.25">
      <c r="B42" s="240" t="s">
        <v>32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2"/>
    </row>
    <row r="43" spans="2:16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75"/>
    </row>
    <row r="44" spans="2:16" x14ac:dyDescent="0.2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75"/>
    </row>
    <row r="45" spans="2:16" ht="13.5" thickBot="1" x14ac:dyDescent="0.25">
      <c r="B45" s="239" t="s">
        <v>24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75"/>
    </row>
    <row r="46" spans="2:16" ht="13.5" thickBot="1" x14ac:dyDescent="0.25">
      <c r="B46" s="40" t="s">
        <v>17</v>
      </c>
      <c r="C46" s="40" t="s">
        <v>18</v>
      </c>
      <c r="D46" s="40" t="s">
        <v>19</v>
      </c>
      <c r="E46" s="41">
        <v>1</v>
      </c>
      <c r="F46" s="42">
        <v>2</v>
      </c>
      <c r="G46" s="42">
        <v>3</v>
      </c>
      <c r="H46" s="42">
        <v>4</v>
      </c>
      <c r="I46" s="42">
        <v>5</v>
      </c>
      <c r="J46" s="42">
        <v>6</v>
      </c>
      <c r="K46" s="43">
        <v>7</v>
      </c>
      <c r="L46" s="44" t="s">
        <v>20</v>
      </c>
      <c r="M46" s="45" t="s">
        <v>20</v>
      </c>
      <c r="N46" s="46" t="s">
        <v>21</v>
      </c>
      <c r="O46" s="40" t="s">
        <v>22</v>
      </c>
    </row>
    <row r="47" spans="2:16" x14ac:dyDescent="0.2">
      <c r="B47" s="144">
        <v>1</v>
      </c>
      <c r="C47" s="77" t="s">
        <v>122</v>
      </c>
      <c r="D47" s="83" t="s">
        <v>9</v>
      </c>
      <c r="E47" s="64">
        <v>180</v>
      </c>
      <c r="F47" s="65">
        <v>180</v>
      </c>
      <c r="G47" s="65">
        <v>180</v>
      </c>
      <c r="H47" s="65">
        <v>180</v>
      </c>
      <c r="I47" s="65">
        <v>180</v>
      </c>
      <c r="J47" s="35"/>
      <c r="K47" s="36"/>
      <c r="L47" s="29"/>
      <c r="M47" s="6"/>
      <c r="N47" s="1"/>
      <c r="O47" s="51">
        <f t="shared" ref="O47:O52" si="1">SUM(E47:I47)</f>
        <v>900</v>
      </c>
      <c r="P47">
        <v>53</v>
      </c>
    </row>
    <row r="48" spans="2:16" x14ac:dyDescent="0.2">
      <c r="B48" s="145">
        <v>2</v>
      </c>
      <c r="C48" s="78" t="s">
        <v>71</v>
      </c>
      <c r="D48" s="105" t="s">
        <v>120</v>
      </c>
      <c r="E48" s="81">
        <v>160</v>
      </c>
      <c r="F48" s="67">
        <v>180</v>
      </c>
      <c r="G48" s="67">
        <v>180</v>
      </c>
      <c r="H48" s="67">
        <v>180</v>
      </c>
      <c r="I48" s="67">
        <v>180</v>
      </c>
      <c r="J48" s="49"/>
      <c r="K48" s="54"/>
      <c r="L48" s="33"/>
      <c r="M48" s="7"/>
      <c r="N48" s="1"/>
      <c r="O48" s="51">
        <f t="shared" si="1"/>
        <v>880</v>
      </c>
      <c r="P48">
        <v>43</v>
      </c>
    </row>
    <row r="49" spans="2:16" x14ac:dyDescent="0.2">
      <c r="B49" s="145">
        <v>3</v>
      </c>
      <c r="C49" s="78" t="s">
        <v>61</v>
      </c>
      <c r="D49" s="105" t="s">
        <v>136</v>
      </c>
      <c r="E49" s="66">
        <v>180</v>
      </c>
      <c r="F49" s="67">
        <v>180</v>
      </c>
      <c r="G49" s="67">
        <v>180</v>
      </c>
      <c r="H49" s="82">
        <v>148</v>
      </c>
      <c r="I49" s="67">
        <v>180</v>
      </c>
      <c r="J49" s="49"/>
      <c r="K49" s="54"/>
      <c r="L49" s="33"/>
      <c r="M49" s="7"/>
      <c r="N49" s="1"/>
      <c r="O49" s="51">
        <f t="shared" si="1"/>
        <v>868</v>
      </c>
      <c r="P49">
        <v>33</v>
      </c>
    </row>
    <row r="50" spans="2:16" x14ac:dyDescent="0.2">
      <c r="B50" s="145">
        <v>4</v>
      </c>
      <c r="C50" s="78" t="s">
        <v>149</v>
      </c>
      <c r="D50" s="105" t="s">
        <v>120</v>
      </c>
      <c r="E50" s="32">
        <v>180</v>
      </c>
      <c r="F50" s="107">
        <v>130</v>
      </c>
      <c r="G50" s="33">
        <v>180</v>
      </c>
      <c r="H50" s="33">
        <v>180</v>
      </c>
      <c r="I50" s="33">
        <v>180</v>
      </c>
      <c r="J50" s="52"/>
      <c r="K50" s="56"/>
      <c r="L50" s="52"/>
      <c r="M50" s="57"/>
      <c r="N50" s="1"/>
      <c r="O50" s="51">
        <f t="shared" si="1"/>
        <v>850</v>
      </c>
      <c r="P50">
        <v>28</v>
      </c>
    </row>
    <row r="51" spans="2:16" x14ac:dyDescent="0.2">
      <c r="B51" s="145">
        <v>5</v>
      </c>
      <c r="C51" s="78" t="s">
        <v>63</v>
      </c>
      <c r="D51" s="105" t="s">
        <v>136</v>
      </c>
      <c r="E51" s="81">
        <v>169</v>
      </c>
      <c r="F51" s="67">
        <v>180</v>
      </c>
      <c r="G51" s="82">
        <v>47</v>
      </c>
      <c r="H51" s="82">
        <v>174</v>
      </c>
      <c r="I51" s="82">
        <v>84</v>
      </c>
      <c r="J51" s="52"/>
      <c r="K51" s="56"/>
      <c r="L51" s="33"/>
      <c r="M51" s="7"/>
      <c r="N51" s="1"/>
      <c r="O51" s="51">
        <f t="shared" si="1"/>
        <v>654</v>
      </c>
      <c r="P51">
        <v>22</v>
      </c>
    </row>
    <row r="52" spans="2:16" x14ac:dyDescent="0.2">
      <c r="B52" s="145">
        <v>6</v>
      </c>
      <c r="C52" s="78" t="s">
        <v>69</v>
      </c>
      <c r="D52" s="89" t="s">
        <v>9</v>
      </c>
      <c r="E52" s="81">
        <v>170</v>
      </c>
      <c r="F52" s="82" t="s">
        <v>43</v>
      </c>
      <c r="G52" s="82" t="s">
        <v>43</v>
      </c>
      <c r="H52" s="82" t="s">
        <v>43</v>
      </c>
      <c r="I52" s="82" t="s">
        <v>43</v>
      </c>
      <c r="J52" s="52"/>
      <c r="K52" s="56"/>
      <c r="L52" s="33"/>
      <c r="M52" s="7"/>
      <c r="N52" s="1"/>
      <c r="O52" s="51">
        <f t="shared" si="1"/>
        <v>170</v>
      </c>
    </row>
    <row r="53" spans="2:16" ht="13.5" thickBot="1" x14ac:dyDescent="0.25">
      <c r="B53" s="14"/>
      <c r="C53" s="12"/>
      <c r="D53" s="61"/>
      <c r="E53" s="23"/>
      <c r="F53" s="92"/>
      <c r="G53" s="92"/>
      <c r="H53" s="92"/>
      <c r="I53" s="92"/>
      <c r="J53" s="92"/>
      <c r="K53" s="25"/>
      <c r="L53" s="92"/>
      <c r="M53" s="15"/>
      <c r="N53" s="1"/>
      <c r="O53" s="62"/>
    </row>
    <row r="54" spans="2:16" ht="13.5" thickBot="1" x14ac:dyDescent="0.25">
      <c r="B54" s="240" t="s">
        <v>150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2"/>
    </row>
    <row r="56" spans="2:16" x14ac:dyDescent="0.2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2:16" ht="13.5" thickBot="1" x14ac:dyDescent="0.25">
      <c r="B57" s="239" t="s">
        <v>25</v>
      </c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</row>
    <row r="58" spans="2:16" ht="13.5" thickBot="1" x14ac:dyDescent="0.25">
      <c r="B58" s="40" t="s">
        <v>17</v>
      </c>
      <c r="C58" s="44" t="s">
        <v>18</v>
      </c>
      <c r="D58" s="40" t="s">
        <v>19</v>
      </c>
      <c r="E58" s="41">
        <v>1</v>
      </c>
      <c r="F58" s="42">
        <v>2</v>
      </c>
      <c r="G58" s="42">
        <v>3</v>
      </c>
      <c r="H58" s="42">
        <v>4</v>
      </c>
      <c r="I58" s="42">
        <v>5</v>
      </c>
      <c r="J58" s="42">
        <v>6</v>
      </c>
      <c r="K58" s="43">
        <v>7</v>
      </c>
      <c r="L58" s="44" t="s">
        <v>20</v>
      </c>
      <c r="M58" s="45" t="s">
        <v>20</v>
      </c>
      <c r="N58" s="46" t="s">
        <v>21</v>
      </c>
      <c r="O58" s="44" t="s">
        <v>22</v>
      </c>
    </row>
    <row r="59" spans="2:16" x14ac:dyDescent="0.2">
      <c r="B59" s="169">
        <v>1</v>
      </c>
      <c r="C59" s="77" t="s">
        <v>73</v>
      </c>
      <c r="D59" s="106" t="s">
        <v>136</v>
      </c>
      <c r="E59" s="64">
        <v>120</v>
      </c>
      <c r="F59" s="65">
        <v>120</v>
      </c>
      <c r="G59" s="85">
        <v>49</v>
      </c>
      <c r="H59" s="65">
        <v>120</v>
      </c>
      <c r="I59" s="65">
        <v>120</v>
      </c>
      <c r="J59" s="35"/>
      <c r="K59" s="36"/>
      <c r="L59" s="172"/>
      <c r="M59" s="13"/>
      <c r="N59" s="1"/>
      <c r="O59" s="126">
        <f>SUM(E59:I59)</f>
        <v>529</v>
      </c>
      <c r="P59">
        <v>51</v>
      </c>
    </row>
    <row r="60" spans="2:16" x14ac:dyDescent="0.2">
      <c r="B60" s="170">
        <v>2</v>
      </c>
      <c r="C60" s="78" t="s">
        <v>155</v>
      </c>
      <c r="D60" s="89" t="s">
        <v>120</v>
      </c>
      <c r="E60" s="66">
        <v>120</v>
      </c>
      <c r="F60" s="82">
        <v>92</v>
      </c>
      <c r="G60" s="67">
        <v>120</v>
      </c>
      <c r="H60" s="82">
        <v>91</v>
      </c>
      <c r="I60" s="82">
        <v>83</v>
      </c>
      <c r="J60" s="52"/>
      <c r="K60" s="56"/>
      <c r="L60" s="52"/>
      <c r="M60" s="57"/>
      <c r="N60" s="1"/>
      <c r="O60" s="127">
        <f>SUM(E60:I60)</f>
        <v>506</v>
      </c>
      <c r="P60">
        <v>42</v>
      </c>
    </row>
    <row r="61" spans="2:16" x14ac:dyDescent="0.2">
      <c r="B61" s="170">
        <v>3</v>
      </c>
      <c r="C61" s="78" t="s">
        <v>156</v>
      </c>
      <c r="D61" s="105" t="s">
        <v>9</v>
      </c>
      <c r="E61" s="66">
        <v>120</v>
      </c>
      <c r="F61" s="82">
        <v>98</v>
      </c>
      <c r="G61" s="82">
        <v>75</v>
      </c>
      <c r="H61" s="82">
        <v>75</v>
      </c>
      <c r="I61" s="67">
        <v>120</v>
      </c>
      <c r="J61" s="52"/>
      <c r="K61" s="56"/>
      <c r="L61" s="1"/>
      <c r="M61" s="14"/>
      <c r="N61" s="1"/>
      <c r="O61" s="127">
        <f>SUM(E61:I61)</f>
        <v>488</v>
      </c>
      <c r="P61">
        <v>32</v>
      </c>
    </row>
    <row r="62" spans="2:16" x14ac:dyDescent="0.2">
      <c r="B62" s="170">
        <v>4</v>
      </c>
      <c r="C62" s="78" t="s">
        <v>157</v>
      </c>
      <c r="D62" s="105" t="s">
        <v>48</v>
      </c>
      <c r="E62" s="81">
        <v>54</v>
      </c>
      <c r="F62" s="82">
        <v>46</v>
      </c>
      <c r="G62" s="82">
        <v>65</v>
      </c>
      <c r="H62" s="82">
        <v>109</v>
      </c>
      <c r="I62" s="82">
        <v>78</v>
      </c>
      <c r="J62" s="52"/>
      <c r="K62" s="56"/>
      <c r="L62" s="1"/>
      <c r="M62" s="14"/>
      <c r="N62" s="1"/>
      <c r="O62" s="127">
        <f>SUM(E62:I62)</f>
        <v>352</v>
      </c>
      <c r="P62">
        <v>26</v>
      </c>
    </row>
    <row r="63" spans="2:16" x14ac:dyDescent="0.2">
      <c r="B63" s="170">
        <v>5</v>
      </c>
      <c r="C63" s="78" t="s">
        <v>75</v>
      </c>
      <c r="D63" s="89" t="s">
        <v>48</v>
      </c>
      <c r="E63" s="81">
        <v>78</v>
      </c>
      <c r="F63" s="82">
        <v>43</v>
      </c>
      <c r="G63" s="82">
        <v>59</v>
      </c>
      <c r="H63" s="82">
        <v>47</v>
      </c>
      <c r="I63" s="67">
        <v>120</v>
      </c>
      <c r="J63" s="52"/>
      <c r="K63" s="56"/>
      <c r="L63" s="1"/>
      <c r="M63" s="14"/>
      <c r="N63" s="1"/>
      <c r="O63" s="127">
        <f>SUM(E63:I63)</f>
        <v>347</v>
      </c>
      <c r="P63">
        <v>21</v>
      </c>
    </row>
    <row r="64" spans="2:16" x14ac:dyDescent="0.2">
      <c r="B64" s="19"/>
      <c r="C64" s="10"/>
      <c r="D64" s="58"/>
      <c r="E64" s="59"/>
      <c r="F64" s="49"/>
      <c r="G64" s="52"/>
      <c r="H64" s="33"/>
      <c r="I64" s="1"/>
      <c r="J64" s="52"/>
      <c r="K64" s="56"/>
      <c r="L64" s="52"/>
      <c r="M64" s="57"/>
      <c r="N64" s="1"/>
      <c r="O64" s="60"/>
    </row>
    <row r="65" spans="2:16" ht="13.5" thickBot="1" x14ac:dyDescent="0.25">
      <c r="B65" s="19"/>
      <c r="C65" s="12"/>
      <c r="D65" s="61"/>
      <c r="E65" s="23"/>
      <c r="F65" s="92"/>
      <c r="G65" s="92"/>
      <c r="H65" s="92"/>
      <c r="I65" s="92"/>
      <c r="J65" s="92"/>
      <c r="K65" s="25"/>
      <c r="L65" s="92"/>
      <c r="M65" s="15"/>
      <c r="N65" s="1"/>
      <c r="O65" s="62"/>
    </row>
    <row r="66" spans="2:16" ht="13.5" thickBot="1" x14ac:dyDescent="0.25">
      <c r="B66" s="240" t="s">
        <v>150</v>
      </c>
      <c r="C66" s="246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7"/>
    </row>
    <row r="69" spans="2:16" ht="13.5" thickBot="1" x14ac:dyDescent="0.25">
      <c r="B69" s="239" t="s">
        <v>26</v>
      </c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</row>
    <row r="70" spans="2:16" ht="13.5" thickBot="1" x14ac:dyDescent="0.25">
      <c r="B70" s="40" t="s">
        <v>17</v>
      </c>
      <c r="C70" s="40" t="s">
        <v>18</v>
      </c>
      <c r="D70" s="40" t="s">
        <v>19</v>
      </c>
      <c r="E70" s="72">
        <v>1</v>
      </c>
      <c r="F70" s="73">
        <v>2</v>
      </c>
      <c r="G70" s="73">
        <v>3</v>
      </c>
      <c r="H70" s="73">
        <v>4</v>
      </c>
      <c r="I70" s="73">
        <v>5</v>
      </c>
      <c r="J70" s="73">
        <v>6</v>
      </c>
      <c r="K70" s="74">
        <v>7</v>
      </c>
      <c r="L70" s="40" t="s">
        <v>20</v>
      </c>
      <c r="M70" s="46" t="s">
        <v>20</v>
      </c>
      <c r="N70" s="46" t="s">
        <v>21</v>
      </c>
      <c r="O70" s="40" t="s">
        <v>22</v>
      </c>
    </row>
    <row r="71" spans="2:16" x14ac:dyDescent="0.2">
      <c r="B71" s="137">
        <v>1</v>
      </c>
      <c r="C71" s="111" t="s">
        <v>152</v>
      </c>
      <c r="D71" s="122" t="s">
        <v>11</v>
      </c>
      <c r="E71" s="142" t="s">
        <v>43</v>
      </c>
      <c r="F71" s="142">
        <v>110</v>
      </c>
      <c r="G71" s="34">
        <v>120</v>
      </c>
      <c r="H71" s="34">
        <v>120</v>
      </c>
      <c r="I71" s="34">
        <v>120</v>
      </c>
      <c r="J71" s="34"/>
      <c r="K71" s="34"/>
      <c r="L71" s="127"/>
      <c r="M71" s="34"/>
      <c r="N71" s="128"/>
      <c r="O71" s="127">
        <f t="shared" ref="O71:O76" si="2">SUM(E71:I71)</f>
        <v>470</v>
      </c>
      <c r="P71">
        <v>52</v>
      </c>
    </row>
    <row r="72" spans="2:16" x14ac:dyDescent="0.2">
      <c r="B72" s="137">
        <v>2</v>
      </c>
      <c r="C72" s="111" t="s">
        <v>135</v>
      </c>
      <c r="D72" s="122" t="s">
        <v>136</v>
      </c>
      <c r="E72" s="142" t="s">
        <v>43</v>
      </c>
      <c r="F72" s="142">
        <v>116</v>
      </c>
      <c r="G72" s="142">
        <v>116</v>
      </c>
      <c r="H72" s="142">
        <v>90</v>
      </c>
      <c r="I72" s="142">
        <v>145</v>
      </c>
      <c r="J72" s="34"/>
      <c r="K72" s="34"/>
      <c r="L72" s="127"/>
      <c r="M72" s="34"/>
      <c r="N72" s="128"/>
      <c r="O72" s="127">
        <f t="shared" si="2"/>
        <v>467</v>
      </c>
      <c r="P72">
        <v>42</v>
      </c>
    </row>
    <row r="73" spans="2:16" x14ac:dyDescent="0.2">
      <c r="B73" s="137">
        <v>3</v>
      </c>
      <c r="C73" s="111" t="s">
        <v>80</v>
      </c>
      <c r="D73" s="122" t="s">
        <v>48</v>
      </c>
      <c r="E73" s="142">
        <v>97</v>
      </c>
      <c r="F73" s="142">
        <v>62</v>
      </c>
      <c r="G73" s="142">
        <v>72</v>
      </c>
      <c r="H73" s="142">
        <v>106</v>
      </c>
      <c r="I73" s="142">
        <v>70</v>
      </c>
      <c r="J73" s="34"/>
      <c r="K73" s="34"/>
      <c r="L73" s="127"/>
      <c r="M73" s="34"/>
      <c r="N73" s="128"/>
      <c r="O73" s="127">
        <f t="shared" si="2"/>
        <v>407</v>
      </c>
      <c r="P73">
        <v>33</v>
      </c>
    </row>
    <row r="74" spans="2:16" x14ac:dyDescent="0.2">
      <c r="B74" s="137">
        <v>4</v>
      </c>
      <c r="C74" s="111" t="s">
        <v>102</v>
      </c>
      <c r="D74" s="122" t="s">
        <v>48</v>
      </c>
      <c r="E74" s="142">
        <v>50</v>
      </c>
      <c r="F74" s="142">
        <v>114</v>
      </c>
      <c r="G74" s="142">
        <v>33</v>
      </c>
      <c r="H74" s="142">
        <v>44</v>
      </c>
      <c r="I74" s="34">
        <v>120</v>
      </c>
      <c r="J74" s="34"/>
      <c r="K74" s="34"/>
      <c r="L74" s="127"/>
      <c r="M74" s="34"/>
      <c r="N74" s="128"/>
      <c r="O74" s="127">
        <f t="shared" si="2"/>
        <v>361</v>
      </c>
      <c r="P74">
        <v>27</v>
      </c>
    </row>
    <row r="75" spans="2:16" x14ac:dyDescent="0.2">
      <c r="B75" s="137">
        <v>5</v>
      </c>
      <c r="C75" s="110" t="s">
        <v>77</v>
      </c>
      <c r="D75" s="122" t="s">
        <v>11</v>
      </c>
      <c r="E75" s="142">
        <v>81</v>
      </c>
      <c r="F75" s="142">
        <v>88</v>
      </c>
      <c r="G75" s="142">
        <v>70</v>
      </c>
      <c r="H75" s="142">
        <v>65</v>
      </c>
      <c r="I75" s="142">
        <v>38</v>
      </c>
      <c r="J75" s="34"/>
      <c r="K75" s="34"/>
      <c r="L75" s="127"/>
      <c r="M75" s="34"/>
      <c r="N75" s="128"/>
      <c r="O75" s="127">
        <f t="shared" si="2"/>
        <v>342</v>
      </c>
      <c r="P75">
        <v>22</v>
      </c>
    </row>
    <row r="76" spans="2:16" x14ac:dyDescent="0.2">
      <c r="B76" s="137">
        <v>6</v>
      </c>
      <c r="C76" s="111" t="s">
        <v>153</v>
      </c>
      <c r="D76" s="122" t="s">
        <v>154</v>
      </c>
      <c r="E76" s="142" t="s">
        <v>43</v>
      </c>
      <c r="F76" s="142">
        <v>94</v>
      </c>
      <c r="G76" s="142">
        <v>60</v>
      </c>
      <c r="H76" s="142">
        <v>116</v>
      </c>
      <c r="I76" s="142">
        <v>50</v>
      </c>
      <c r="J76" s="34"/>
      <c r="K76" s="34"/>
      <c r="L76" s="127"/>
      <c r="M76" s="34"/>
      <c r="N76" s="128"/>
      <c r="O76" s="127">
        <f t="shared" si="2"/>
        <v>320</v>
      </c>
      <c r="P76">
        <v>21</v>
      </c>
    </row>
    <row r="77" spans="2:16" x14ac:dyDescent="0.2">
      <c r="B77" s="127"/>
      <c r="C77" s="111"/>
      <c r="D77" s="122"/>
      <c r="E77" s="155"/>
      <c r="F77" s="155"/>
      <c r="G77" s="155"/>
      <c r="H77" s="34"/>
      <c r="I77" s="34"/>
      <c r="J77" s="155"/>
      <c r="K77" s="155"/>
      <c r="L77" s="156"/>
      <c r="M77" s="155"/>
      <c r="N77" s="128"/>
      <c r="O77" s="127"/>
    </row>
    <row r="78" spans="2:16" ht="13.5" thickBot="1" x14ac:dyDescent="0.25">
      <c r="B78" s="157"/>
      <c r="C78" s="160"/>
      <c r="D78" s="161"/>
      <c r="E78" s="158"/>
      <c r="F78" s="158"/>
      <c r="G78" s="158"/>
      <c r="H78" s="158"/>
      <c r="I78" s="158"/>
      <c r="J78" s="158"/>
      <c r="K78" s="158"/>
      <c r="L78" s="157"/>
      <c r="M78" s="158"/>
      <c r="N78" s="162"/>
      <c r="O78" s="159"/>
    </row>
    <row r="79" spans="2:16" ht="13.5" thickBot="1" x14ac:dyDescent="0.25">
      <c r="B79" s="245" t="s">
        <v>121</v>
      </c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7"/>
    </row>
    <row r="82" spans="2:16" ht="13.5" thickBot="1" x14ac:dyDescent="0.25">
      <c r="B82" s="239" t="s">
        <v>27</v>
      </c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</row>
    <row r="83" spans="2:16" ht="13.5" thickBot="1" x14ac:dyDescent="0.25">
      <c r="B83" s="40" t="s">
        <v>17</v>
      </c>
      <c r="C83" s="40" t="s">
        <v>18</v>
      </c>
      <c r="D83" s="40" t="s">
        <v>19</v>
      </c>
      <c r="E83" s="41">
        <v>1</v>
      </c>
      <c r="F83" s="42">
        <v>2</v>
      </c>
      <c r="G83" s="42">
        <v>3</v>
      </c>
      <c r="H83" s="42">
        <v>4</v>
      </c>
      <c r="I83" s="42">
        <v>5</v>
      </c>
      <c r="J83" s="42">
        <v>6</v>
      </c>
      <c r="K83" s="43">
        <v>7</v>
      </c>
      <c r="L83" s="44" t="s">
        <v>20</v>
      </c>
      <c r="M83" s="45" t="s">
        <v>20</v>
      </c>
      <c r="N83" s="46" t="s">
        <v>21</v>
      </c>
      <c r="O83" s="40" t="s">
        <v>22</v>
      </c>
    </row>
    <row r="84" spans="2:16" x14ac:dyDescent="0.2">
      <c r="B84" s="9">
        <v>1</v>
      </c>
      <c r="C84" s="77" t="s">
        <v>123</v>
      </c>
      <c r="D84" s="83" t="s">
        <v>49</v>
      </c>
      <c r="E84" s="64">
        <v>120</v>
      </c>
      <c r="F84" s="65">
        <v>120</v>
      </c>
      <c r="G84" s="85">
        <v>101</v>
      </c>
      <c r="H84" s="65">
        <v>120</v>
      </c>
      <c r="I84" s="65">
        <v>120</v>
      </c>
      <c r="J84" s="35"/>
      <c r="K84" s="36"/>
      <c r="L84" s="153"/>
      <c r="M84" s="13"/>
      <c r="N84" s="1"/>
      <c r="O84" s="127">
        <f>SUM(E84:I84)</f>
        <v>581</v>
      </c>
      <c r="P84">
        <v>52</v>
      </c>
    </row>
    <row r="85" spans="2:16" x14ac:dyDescent="0.2">
      <c r="B85" s="10">
        <v>2</v>
      </c>
      <c r="C85" s="78" t="s">
        <v>133</v>
      </c>
      <c r="D85" s="105" t="s">
        <v>120</v>
      </c>
      <c r="E85" s="81">
        <v>109</v>
      </c>
      <c r="F85" s="82">
        <v>79</v>
      </c>
      <c r="G85" s="67">
        <v>120</v>
      </c>
      <c r="H85" s="82">
        <v>112</v>
      </c>
      <c r="I85" s="67">
        <v>120</v>
      </c>
      <c r="J85" s="52"/>
      <c r="K85" s="56"/>
      <c r="L85" s="1"/>
      <c r="M85" s="14"/>
      <c r="N85" s="1"/>
      <c r="O85" s="127">
        <f>SUM(E85:I85)</f>
        <v>540</v>
      </c>
      <c r="P85">
        <v>42</v>
      </c>
    </row>
    <row r="86" spans="2:16" x14ac:dyDescent="0.2">
      <c r="B86" s="10">
        <v>3</v>
      </c>
      <c r="C86" s="78" t="s">
        <v>125</v>
      </c>
      <c r="D86" s="105" t="s">
        <v>49</v>
      </c>
      <c r="E86" s="81">
        <v>57</v>
      </c>
      <c r="F86" s="82">
        <v>116</v>
      </c>
      <c r="G86" s="67">
        <v>120</v>
      </c>
      <c r="H86" s="82">
        <v>119</v>
      </c>
      <c r="I86" s="82">
        <v>107</v>
      </c>
      <c r="J86" s="52"/>
      <c r="K86" s="56"/>
      <c r="L86" s="1"/>
      <c r="M86" s="14"/>
      <c r="N86" s="1"/>
      <c r="O86" s="127">
        <f>SUM(E86:I86)</f>
        <v>519</v>
      </c>
      <c r="P86">
        <v>31</v>
      </c>
    </row>
    <row r="87" spans="2:16" x14ac:dyDescent="0.2">
      <c r="B87" s="10">
        <v>4</v>
      </c>
      <c r="C87" s="78" t="s">
        <v>158</v>
      </c>
      <c r="D87" s="105" t="s">
        <v>154</v>
      </c>
      <c r="E87" s="81">
        <v>3</v>
      </c>
      <c r="F87" s="67">
        <v>120</v>
      </c>
      <c r="G87" s="82">
        <v>81</v>
      </c>
      <c r="H87" s="82">
        <v>69</v>
      </c>
      <c r="I87" s="67">
        <v>120</v>
      </c>
      <c r="J87" s="52"/>
      <c r="K87" s="56"/>
      <c r="L87" s="1"/>
      <c r="M87" s="14"/>
      <c r="N87" s="1"/>
      <c r="O87" s="127">
        <f>SUM(E87:I87)</f>
        <v>393</v>
      </c>
      <c r="P87">
        <v>26</v>
      </c>
    </row>
    <row r="88" spans="2:16" x14ac:dyDescent="0.2">
      <c r="B88" s="10">
        <v>5</v>
      </c>
      <c r="C88" s="78" t="s">
        <v>84</v>
      </c>
      <c r="D88" s="89" t="s">
        <v>11</v>
      </c>
      <c r="E88" s="81">
        <v>78</v>
      </c>
      <c r="F88" s="82" t="s">
        <v>43</v>
      </c>
      <c r="G88" s="82" t="s">
        <v>43</v>
      </c>
      <c r="H88" s="82" t="s">
        <v>43</v>
      </c>
      <c r="I88" s="82" t="s">
        <v>43</v>
      </c>
      <c r="J88" s="52"/>
      <c r="K88" s="56"/>
      <c r="L88" s="1"/>
      <c r="M88" s="14"/>
      <c r="N88" s="1"/>
      <c r="O88" s="127">
        <f>SUM(E88:I88)</f>
        <v>78</v>
      </c>
    </row>
    <row r="89" spans="2:16" x14ac:dyDescent="0.2">
      <c r="B89" s="10"/>
      <c r="C89" s="78"/>
      <c r="D89" s="89"/>
      <c r="E89" s="81"/>
      <c r="F89" s="82"/>
      <c r="G89" s="82"/>
      <c r="H89" s="82"/>
      <c r="I89" s="82"/>
      <c r="J89" s="52"/>
      <c r="K89" s="56"/>
      <c r="L89" s="52"/>
      <c r="M89" s="57"/>
      <c r="N89" s="1"/>
      <c r="O89" s="51"/>
    </row>
    <row r="90" spans="2:16" ht="13.5" thickBot="1" x14ac:dyDescent="0.25">
      <c r="B90" s="14"/>
      <c r="C90" s="12"/>
      <c r="D90" s="61"/>
      <c r="E90" s="23"/>
      <c r="F90" s="92"/>
      <c r="G90" s="92"/>
      <c r="H90" s="92"/>
      <c r="I90" s="92"/>
      <c r="J90" s="92"/>
      <c r="K90" s="25"/>
      <c r="L90" s="92"/>
      <c r="M90" s="15"/>
      <c r="N90" s="1"/>
      <c r="O90" s="62"/>
    </row>
    <row r="91" spans="2:16" ht="13.5" thickBot="1" x14ac:dyDescent="0.25">
      <c r="B91" s="240" t="s">
        <v>159</v>
      </c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2"/>
    </row>
    <row r="94" spans="2:16" ht="13.5" thickBot="1" x14ac:dyDescent="0.25">
      <c r="B94" s="239" t="s">
        <v>28</v>
      </c>
      <c r="C94" s="239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</row>
    <row r="95" spans="2:16" ht="13.5" thickBot="1" x14ac:dyDescent="0.25">
      <c r="B95" s="40" t="s">
        <v>17</v>
      </c>
      <c r="C95" s="40" t="s">
        <v>18</v>
      </c>
      <c r="D95" s="40" t="s">
        <v>19</v>
      </c>
      <c r="E95" s="72">
        <v>1</v>
      </c>
      <c r="F95" s="73">
        <v>2</v>
      </c>
      <c r="G95" s="73">
        <v>3</v>
      </c>
      <c r="H95" s="73">
        <v>4</v>
      </c>
      <c r="I95" s="73">
        <v>5</v>
      </c>
      <c r="J95" s="73">
        <v>6</v>
      </c>
      <c r="K95" s="74">
        <v>7</v>
      </c>
      <c r="L95" s="40" t="s">
        <v>20</v>
      </c>
      <c r="M95" s="46" t="s">
        <v>20</v>
      </c>
      <c r="N95" s="46" t="s">
        <v>21</v>
      </c>
      <c r="O95" s="40" t="s">
        <v>22</v>
      </c>
    </row>
    <row r="96" spans="2:16" x14ac:dyDescent="0.2">
      <c r="B96" s="10">
        <v>1</v>
      </c>
      <c r="C96" s="78" t="s">
        <v>80</v>
      </c>
      <c r="D96" s="89" t="s">
        <v>48</v>
      </c>
      <c r="E96" s="55">
        <v>84</v>
      </c>
      <c r="F96" s="53">
        <v>68</v>
      </c>
      <c r="G96" s="67">
        <v>90</v>
      </c>
      <c r="H96" s="67"/>
      <c r="I96" s="53"/>
      <c r="J96" s="52"/>
      <c r="K96" s="56"/>
      <c r="L96" s="52"/>
      <c r="M96" s="57"/>
      <c r="N96" s="1"/>
      <c r="O96" s="127">
        <f t="shared" ref="O96:O101" si="3">SUM(E96:I96)</f>
        <v>242</v>
      </c>
      <c r="P96">
        <v>53</v>
      </c>
    </row>
    <row r="97" spans="2:16" x14ac:dyDescent="0.2">
      <c r="B97" s="10">
        <v>2</v>
      </c>
      <c r="C97" s="78" t="s">
        <v>137</v>
      </c>
      <c r="D97" s="89" t="s">
        <v>9</v>
      </c>
      <c r="E97" s="55">
        <v>83</v>
      </c>
      <c r="F97" s="53">
        <v>67</v>
      </c>
      <c r="G97" s="67">
        <v>90</v>
      </c>
      <c r="H97" s="67"/>
      <c r="I97" s="53"/>
      <c r="J97" s="52"/>
      <c r="K97" s="56"/>
      <c r="L97" s="52"/>
      <c r="M97" s="57"/>
      <c r="N97" s="1"/>
      <c r="O97" s="127">
        <f t="shared" si="3"/>
        <v>240</v>
      </c>
      <c r="P97">
        <v>43</v>
      </c>
    </row>
    <row r="98" spans="2:16" x14ac:dyDescent="0.2">
      <c r="B98" s="10">
        <v>3</v>
      </c>
      <c r="C98" s="78" t="s">
        <v>90</v>
      </c>
      <c r="D98" s="105" t="s">
        <v>11</v>
      </c>
      <c r="E98" s="55">
        <v>54</v>
      </c>
      <c r="F98" s="53">
        <v>46</v>
      </c>
      <c r="G98" s="53">
        <v>26</v>
      </c>
      <c r="H98" s="67"/>
      <c r="I98" s="53"/>
      <c r="J98" s="52"/>
      <c r="K98" s="56"/>
      <c r="L98" s="52"/>
      <c r="M98" s="57"/>
      <c r="N98" s="1"/>
      <c r="O98" s="127">
        <f t="shared" si="3"/>
        <v>126</v>
      </c>
      <c r="P98">
        <v>32</v>
      </c>
    </row>
    <row r="99" spans="2:16" x14ac:dyDescent="0.2">
      <c r="B99" s="10">
        <v>4</v>
      </c>
      <c r="C99" s="78" t="s">
        <v>163</v>
      </c>
      <c r="D99" s="105" t="s">
        <v>131</v>
      </c>
      <c r="E99" s="55">
        <v>55</v>
      </c>
      <c r="F99" s="53">
        <v>39</v>
      </c>
      <c r="G99" s="53">
        <v>26</v>
      </c>
      <c r="H99" s="67"/>
      <c r="I99" s="53"/>
      <c r="J99" s="52"/>
      <c r="K99" s="56"/>
      <c r="L99" s="52"/>
      <c r="M99" s="57"/>
      <c r="N99" s="1"/>
      <c r="O99" s="127">
        <f t="shared" si="3"/>
        <v>120</v>
      </c>
      <c r="P99">
        <v>27</v>
      </c>
    </row>
    <row r="100" spans="2:16" x14ac:dyDescent="0.2">
      <c r="B100" s="10">
        <v>5</v>
      </c>
      <c r="C100" s="78" t="s">
        <v>160</v>
      </c>
      <c r="D100" s="105" t="s">
        <v>11</v>
      </c>
      <c r="E100" s="55">
        <v>36</v>
      </c>
      <c r="F100" s="53">
        <v>27</v>
      </c>
      <c r="G100" s="53">
        <v>40</v>
      </c>
      <c r="H100" s="67"/>
      <c r="I100" s="53"/>
      <c r="J100" s="52"/>
      <c r="K100" s="56"/>
      <c r="L100" s="52"/>
      <c r="M100" s="57"/>
      <c r="N100" s="1"/>
      <c r="O100" s="127">
        <f t="shared" si="3"/>
        <v>103</v>
      </c>
      <c r="P100">
        <v>22</v>
      </c>
    </row>
    <row r="101" spans="2:16" x14ac:dyDescent="0.2">
      <c r="B101" s="10">
        <v>6</v>
      </c>
      <c r="C101" s="78" t="s">
        <v>162</v>
      </c>
      <c r="D101" s="105" t="s">
        <v>131</v>
      </c>
      <c r="E101" s="55">
        <v>4</v>
      </c>
      <c r="F101" s="53">
        <v>32</v>
      </c>
      <c r="G101" s="53">
        <v>35</v>
      </c>
      <c r="H101" s="67"/>
      <c r="I101" s="53"/>
      <c r="J101" s="52"/>
      <c r="K101" s="56"/>
      <c r="L101" s="52"/>
      <c r="M101" s="57"/>
      <c r="N101" s="1"/>
      <c r="O101" s="127">
        <f t="shared" si="3"/>
        <v>71</v>
      </c>
      <c r="P101">
        <v>21</v>
      </c>
    </row>
    <row r="102" spans="2:16" x14ac:dyDescent="0.2">
      <c r="B102" s="10">
        <v>7</v>
      </c>
      <c r="C102" s="78" t="s">
        <v>161</v>
      </c>
      <c r="D102" s="105" t="s">
        <v>131</v>
      </c>
      <c r="E102" s="55">
        <v>16</v>
      </c>
      <c r="F102" s="53" t="s">
        <v>43</v>
      </c>
      <c r="G102" s="53" t="s">
        <v>43</v>
      </c>
      <c r="H102" s="67"/>
      <c r="I102" s="53"/>
      <c r="J102" s="52"/>
      <c r="K102" s="56"/>
      <c r="L102" s="52"/>
      <c r="M102" s="57"/>
      <c r="N102" s="1"/>
      <c r="O102" s="127">
        <f>SUM(E102:I102)</f>
        <v>16</v>
      </c>
      <c r="P102">
        <v>20</v>
      </c>
    </row>
    <row r="103" spans="2:16" x14ac:dyDescent="0.2">
      <c r="B103" s="10">
        <v>8</v>
      </c>
      <c r="C103" s="78" t="s">
        <v>79</v>
      </c>
      <c r="D103" s="105" t="s">
        <v>11</v>
      </c>
      <c r="E103" s="55">
        <v>12</v>
      </c>
      <c r="F103" s="53" t="s">
        <v>43</v>
      </c>
      <c r="G103" s="53" t="s">
        <v>43</v>
      </c>
      <c r="H103" s="67"/>
      <c r="I103" s="53"/>
      <c r="J103" s="52"/>
      <c r="K103" s="56"/>
      <c r="L103" s="52"/>
      <c r="M103" s="57"/>
      <c r="N103" s="1"/>
      <c r="O103" s="127">
        <f>SUM(E103:I103)</f>
        <v>12</v>
      </c>
      <c r="P103">
        <v>19</v>
      </c>
    </row>
    <row r="104" spans="2:16" x14ac:dyDescent="0.2">
      <c r="B104" s="10"/>
      <c r="C104" s="10"/>
      <c r="D104" s="89"/>
      <c r="E104" s="55"/>
      <c r="F104" s="53"/>
      <c r="G104" s="53"/>
      <c r="H104" s="53"/>
      <c r="I104" s="53"/>
      <c r="J104" s="52"/>
      <c r="K104" s="56"/>
      <c r="L104" s="1"/>
      <c r="M104" s="14"/>
      <c r="N104" s="1"/>
      <c r="O104" s="127"/>
    </row>
    <row r="105" spans="2:16" x14ac:dyDescent="0.2">
      <c r="B105" s="14"/>
      <c r="C105" s="10"/>
      <c r="D105" s="58"/>
      <c r="E105" s="59"/>
      <c r="F105" s="49"/>
      <c r="G105" s="52"/>
      <c r="H105" s="33"/>
      <c r="I105" s="1"/>
      <c r="J105" s="52"/>
      <c r="K105" s="56"/>
      <c r="L105" s="52"/>
      <c r="M105" s="57"/>
      <c r="N105" s="1"/>
      <c r="O105" s="60"/>
    </row>
    <row r="106" spans="2:16" ht="13.5" thickBot="1" x14ac:dyDescent="0.25">
      <c r="B106" s="14"/>
      <c r="C106" s="12"/>
      <c r="D106" s="61"/>
      <c r="E106" s="23"/>
      <c r="F106" s="92"/>
      <c r="G106" s="92"/>
      <c r="H106" s="92"/>
      <c r="I106" s="92"/>
      <c r="J106" s="92"/>
      <c r="K106" s="25"/>
      <c r="L106" s="92"/>
      <c r="M106" s="15"/>
      <c r="N106" s="1"/>
      <c r="O106" s="62"/>
    </row>
    <row r="107" spans="2:16" ht="13.5" thickBot="1" x14ac:dyDescent="0.25">
      <c r="B107" s="240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2"/>
    </row>
  </sheetData>
  <sortState ref="C59:O63">
    <sortCondition descending="1" ref="O59:O63"/>
  </sortState>
  <mergeCells count="16">
    <mergeCell ref="B4:O5"/>
    <mergeCell ref="B69:O69"/>
    <mergeCell ref="B31:O31"/>
    <mergeCell ref="B34:O34"/>
    <mergeCell ref="B42:O42"/>
    <mergeCell ref="B45:O45"/>
    <mergeCell ref="B54:O54"/>
    <mergeCell ref="B57:O57"/>
    <mergeCell ref="B66:O66"/>
    <mergeCell ref="B32:O32"/>
    <mergeCell ref="B107:O107"/>
    <mergeCell ref="B91:O91"/>
    <mergeCell ref="B7:O7"/>
    <mergeCell ref="B79:O79"/>
    <mergeCell ref="B82:O82"/>
    <mergeCell ref="B94:O94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8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244" t="s">
        <v>39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6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6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6" ht="13.5" thickBot="1" x14ac:dyDescent="0.25">
      <c r="B8" s="40" t="s">
        <v>17</v>
      </c>
      <c r="C8" s="44" t="s">
        <v>18</v>
      </c>
      <c r="D8" s="44" t="s">
        <v>19</v>
      </c>
      <c r="E8" s="41">
        <v>1</v>
      </c>
      <c r="F8" s="42">
        <v>2</v>
      </c>
      <c r="G8" s="42">
        <v>3</v>
      </c>
      <c r="H8" s="42">
        <v>4</v>
      </c>
      <c r="I8" s="42">
        <v>5</v>
      </c>
      <c r="J8" s="42">
        <v>6</v>
      </c>
      <c r="K8" s="43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40" t="s">
        <v>57</v>
      </c>
    </row>
    <row r="9" spans="2:16" x14ac:dyDescent="0.2">
      <c r="B9" s="170">
        <v>1</v>
      </c>
      <c r="C9" s="181" t="s">
        <v>115</v>
      </c>
      <c r="D9" s="183" t="s">
        <v>49</v>
      </c>
      <c r="E9" s="179">
        <v>180</v>
      </c>
      <c r="F9" s="179">
        <v>180</v>
      </c>
      <c r="G9" s="179">
        <v>180</v>
      </c>
      <c r="H9" s="179">
        <v>180</v>
      </c>
      <c r="I9" s="179">
        <v>180</v>
      </c>
      <c r="J9" s="47"/>
      <c r="K9" s="211"/>
      <c r="L9" s="33">
        <v>354</v>
      </c>
      <c r="M9" s="7"/>
      <c r="N9" s="1"/>
      <c r="O9" s="51">
        <f>SUM(E9:I9)</f>
        <v>900</v>
      </c>
      <c r="P9" s="151">
        <v>53</v>
      </c>
    </row>
    <row r="10" spans="2:16" x14ac:dyDescent="0.2">
      <c r="B10" s="170">
        <v>2</v>
      </c>
      <c r="C10" s="182" t="s">
        <v>40</v>
      </c>
      <c r="D10" s="184" t="s">
        <v>11</v>
      </c>
      <c r="E10" s="177">
        <v>180</v>
      </c>
      <c r="F10" s="177">
        <v>180</v>
      </c>
      <c r="G10" s="177">
        <v>180</v>
      </c>
      <c r="H10" s="177">
        <v>180</v>
      </c>
      <c r="I10" s="177">
        <v>180</v>
      </c>
      <c r="J10" s="37"/>
      <c r="K10" s="56"/>
      <c r="L10" s="1">
        <v>239</v>
      </c>
      <c r="M10" s="14"/>
      <c r="N10" s="1"/>
      <c r="O10" s="51">
        <f>SUM(E10:I10)</f>
        <v>900</v>
      </c>
      <c r="P10" s="151">
        <v>43</v>
      </c>
    </row>
    <row r="11" spans="2:16" x14ac:dyDescent="0.2">
      <c r="B11" s="170">
        <v>3</v>
      </c>
      <c r="C11" s="182" t="s">
        <v>76</v>
      </c>
      <c r="D11" s="184" t="s">
        <v>11</v>
      </c>
      <c r="E11" s="177">
        <v>180</v>
      </c>
      <c r="F11" s="177">
        <v>180</v>
      </c>
      <c r="G11" s="177">
        <v>180</v>
      </c>
      <c r="H11" s="177">
        <v>180</v>
      </c>
      <c r="I11" s="177">
        <v>180</v>
      </c>
      <c r="J11" s="37"/>
      <c r="K11" s="50"/>
      <c r="L11" s="1">
        <v>219</v>
      </c>
      <c r="M11" s="14"/>
      <c r="N11" s="1"/>
      <c r="O11" s="51">
        <f>SUM(E11:I11)</f>
        <v>900</v>
      </c>
      <c r="P11" s="151">
        <v>33</v>
      </c>
    </row>
    <row r="12" spans="2:16" x14ac:dyDescent="0.2">
      <c r="B12" s="170">
        <v>4</v>
      </c>
      <c r="C12" s="182" t="s">
        <v>111</v>
      </c>
      <c r="D12" s="184" t="s">
        <v>49</v>
      </c>
      <c r="E12" s="177">
        <v>180</v>
      </c>
      <c r="F12" s="177">
        <v>180</v>
      </c>
      <c r="G12" s="177">
        <v>180</v>
      </c>
      <c r="H12" s="177">
        <v>180</v>
      </c>
      <c r="I12" s="177">
        <v>178</v>
      </c>
      <c r="J12" s="37"/>
      <c r="K12" s="56"/>
      <c r="L12" s="52"/>
      <c r="M12" s="57"/>
      <c r="N12" s="1"/>
      <c r="O12" s="51">
        <f t="shared" ref="O12:O16" si="0">SUM(E12:I12)</f>
        <v>898</v>
      </c>
      <c r="P12">
        <v>28</v>
      </c>
    </row>
    <row r="13" spans="2:16" x14ac:dyDescent="0.2">
      <c r="B13" s="170">
        <v>5</v>
      </c>
      <c r="C13" s="182" t="s">
        <v>164</v>
      </c>
      <c r="D13" s="184" t="s">
        <v>9</v>
      </c>
      <c r="E13" s="177">
        <v>180</v>
      </c>
      <c r="F13" s="177">
        <v>180</v>
      </c>
      <c r="G13" s="177">
        <v>152</v>
      </c>
      <c r="H13" s="177">
        <v>180</v>
      </c>
      <c r="I13" s="177">
        <v>180</v>
      </c>
      <c r="J13" s="37"/>
      <c r="K13" s="56"/>
      <c r="L13" s="52"/>
      <c r="M13" s="57"/>
      <c r="N13" s="1"/>
      <c r="O13" s="51">
        <f t="shared" si="0"/>
        <v>872</v>
      </c>
      <c r="P13">
        <v>23</v>
      </c>
    </row>
    <row r="14" spans="2:16" x14ac:dyDescent="0.2">
      <c r="B14" s="170">
        <v>6</v>
      </c>
      <c r="C14" s="182" t="s">
        <v>106</v>
      </c>
      <c r="D14" s="184" t="s">
        <v>49</v>
      </c>
      <c r="E14" s="177">
        <v>180</v>
      </c>
      <c r="F14" s="177">
        <v>180</v>
      </c>
      <c r="G14" s="177">
        <v>180</v>
      </c>
      <c r="H14" s="177">
        <v>146</v>
      </c>
      <c r="I14" s="177">
        <v>180</v>
      </c>
      <c r="J14" s="37"/>
      <c r="K14" s="56"/>
      <c r="L14" s="52"/>
      <c r="M14" s="57"/>
      <c r="N14" s="1"/>
      <c r="O14" s="51">
        <f t="shared" si="0"/>
        <v>866</v>
      </c>
      <c r="P14">
        <v>22</v>
      </c>
    </row>
    <row r="15" spans="2:16" x14ac:dyDescent="0.2">
      <c r="B15" s="170">
        <v>7</v>
      </c>
      <c r="C15" s="182" t="s">
        <v>165</v>
      </c>
      <c r="D15" s="184" t="s">
        <v>48</v>
      </c>
      <c r="E15" s="177">
        <v>180</v>
      </c>
      <c r="F15" s="177">
        <v>55</v>
      </c>
      <c r="G15" s="177">
        <v>180</v>
      </c>
      <c r="H15" s="177">
        <v>180</v>
      </c>
      <c r="I15" s="177">
        <v>180</v>
      </c>
      <c r="J15" s="37"/>
      <c r="K15" s="56"/>
      <c r="L15" s="52"/>
      <c r="M15" s="57"/>
      <c r="N15" s="1"/>
      <c r="O15" s="51">
        <f t="shared" si="0"/>
        <v>775</v>
      </c>
      <c r="P15">
        <v>20</v>
      </c>
    </row>
    <row r="16" spans="2:16" x14ac:dyDescent="0.2">
      <c r="B16" s="170">
        <v>8</v>
      </c>
      <c r="C16" s="182" t="s">
        <v>166</v>
      </c>
      <c r="D16" s="184" t="s">
        <v>48</v>
      </c>
      <c r="E16" s="177">
        <v>173</v>
      </c>
      <c r="F16" s="177">
        <v>107</v>
      </c>
      <c r="G16" s="177">
        <v>147</v>
      </c>
      <c r="H16" s="177">
        <v>158</v>
      </c>
      <c r="I16" s="177">
        <v>180</v>
      </c>
      <c r="J16" s="37"/>
      <c r="K16" s="56"/>
      <c r="L16" s="52"/>
      <c r="M16" s="57"/>
      <c r="N16" s="1"/>
      <c r="O16" s="51">
        <f t="shared" si="0"/>
        <v>765</v>
      </c>
      <c r="P16">
        <v>20</v>
      </c>
    </row>
    <row r="17" spans="2:16" ht="13.5" thickBot="1" x14ac:dyDescent="0.25">
      <c r="B17" s="19"/>
      <c r="C17" s="166"/>
      <c r="D17" s="12"/>
      <c r="E17" s="174"/>
      <c r="F17" s="174"/>
      <c r="G17" s="174"/>
      <c r="H17" s="174"/>
      <c r="I17" s="174"/>
      <c r="J17" s="174"/>
      <c r="K17" s="25"/>
      <c r="L17" s="92"/>
      <c r="M17" s="15"/>
      <c r="N17" s="1"/>
      <c r="O17" s="62"/>
    </row>
    <row r="18" spans="2:16" ht="13.5" thickBot="1" x14ac:dyDescent="0.25">
      <c r="B18" s="240" t="s">
        <v>167</v>
      </c>
      <c r="C18" s="241"/>
      <c r="D18" s="246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2"/>
    </row>
    <row r="19" spans="2:16" x14ac:dyDescent="0.2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2:16" x14ac:dyDescent="0.2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</row>
    <row r="21" spans="2:16" ht="13.5" thickBot="1" x14ac:dyDescent="0.25">
      <c r="B21" s="239" t="s">
        <v>33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</row>
    <row r="22" spans="2:16" ht="13.5" thickBot="1" x14ac:dyDescent="0.25">
      <c r="B22" s="40" t="s">
        <v>17</v>
      </c>
      <c r="C22" s="44" t="s">
        <v>18</v>
      </c>
      <c r="D22" s="44" t="s">
        <v>19</v>
      </c>
      <c r="E22" s="41">
        <v>1</v>
      </c>
      <c r="F22" s="42">
        <v>2</v>
      </c>
      <c r="G22" s="42">
        <v>3</v>
      </c>
      <c r="H22" s="42">
        <v>4</v>
      </c>
      <c r="I22" s="42">
        <v>5</v>
      </c>
      <c r="J22" s="42">
        <v>6</v>
      </c>
      <c r="K22" s="43">
        <v>7</v>
      </c>
      <c r="L22" s="40" t="s">
        <v>20</v>
      </c>
      <c r="M22" s="46" t="s">
        <v>20</v>
      </c>
      <c r="N22" s="46" t="s">
        <v>21</v>
      </c>
      <c r="O22" s="40" t="s">
        <v>22</v>
      </c>
    </row>
    <row r="23" spans="2:16" x14ac:dyDescent="0.2">
      <c r="B23" s="170">
        <v>1</v>
      </c>
      <c r="C23" s="186" t="s">
        <v>168</v>
      </c>
      <c r="D23" s="188" t="s">
        <v>131</v>
      </c>
      <c r="E23" s="178">
        <v>173</v>
      </c>
      <c r="F23" s="179">
        <v>160</v>
      </c>
      <c r="G23" s="179">
        <v>180</v>
      </c>
      <c r="H23" s="179">
        <v>131</v>
      </c>
      <c r="I23" s="179">
        <v>144</v>
      </c>
      <c r="J23" s="179"/>
      <c r="K23" s="190"/>
      <c r="L23" s="1"/>
      <c r="M23" s="14"/>
      <c r="N23" s="1"/>
      <c r="O23" s="51">
        <f>SUM(E23:I23)</f>
        <v>788</v>
      </c>
      <c r="P23">
        <v>52</v>
      </c>
    </row>
    <row r="24" spans="2:16" x14ac:dyDescent="0.2">
      <c r="B24" s="170">
        <v>2</v>
      </c>
      <c r="C24" s="182" t="s">
        <v>169</v>
      </c>
      <c r="D24" s="189" t="s">
        <v>53</v>
      </c>
      <c r="E24" s="180">
        <v>115</v>
      </c>
      <c r="F24" s="177">
        <v>120</v>
      </c>
      <c r="G24" s="177">
        <v>88</v>
      </c>
      <c r="H24" s="177">
        <v>106</v>
      </c>
      <c r="I24" s="177">
        <v>61</v>
      </c>
      <c r="J24" s="177"/>
      <c r="K24" s="22"/>
      <c r="L24" s="33"/>
      <c r="M24" s="7"/>
      <c r="N24" s="1"/>
      <c r="O24" s="51">
        <f t="shared" ref="O24:O25" si="1">SUM(E24:I24)</f>
        <v>490</v>
      </c>
      <c r="P24">
        <v>41</v>
      </c>
    </row>
    <row r="25" spans="2:16" x14ac:dyDescent="0.2">
      <c r="B25" s="170">
        <v>3</v>
      </c>
      <c r="C25" s="182" t="s">
        <v>79</v>
      </c>
      <c r="D25" s="189" t="s">
        <v>11</v>
      </c>
      <c r="E25" s="180">
        <v>30</v>
      </c>
      <c r="F25" s="177">
        <v>102</v>
      </c>
      <c r="G25" s="177">
        <v>87</v>
      </c>
      <c r="H25" s="177">
        <v>92</v>
      </c>
      <c r="I25" s="177">
        <v>103</v>
      </c>
      <c r="J25" s="177"/>
      <c r="K25" s="22"/>
      <c r="L25" s="1"/>
      <c r="M25" s="14"/>
      <c r="N25" s="1"/>
      <c r="O25" s="51">
        <f t="shared" si="1"/>
        <v>414</v>
      </c>
      <c r="P25">
        <v>31</v>
      </c>
    </row>
    <row r="26" spans="2:16" ht="13.5" thickBot="1" x14ac:dyDescent="0.25">
      <c r="B26" s="19"/>
      <c r="C26" s="166"/>
      <c r="D26" s="166"/>
      <c r="E26" s="23"/>
      <c r="F26" s="174"/>
      <c r="G26" s="174"/>
      <c r="H26" s="174"/>
      <c r="I26" s="174"/>
      <c r="J26" s="174"/>
      <c r="K26" s="25"/>
      <c r="L26" s="92"/>
      <c r="M26" s="15"/>
      <c r="N26" s="1"/>
      <c r="O26" s="62"/>
    </row>
    <row r="27" spans="2:16" ht="13.5" thickBot="1" x14ac:dyDescent="0.25">
      <c r="B27" s="240" t="s">
        <v>58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1"/>
      <c r="M27" s="241"/>
      <c r="N27" s="241"/>
      <c r="O27" s="242"/>
    </row>
    <row r="28" spans="2:16" x14ac:dyDescent="0.2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75"/>
    </row>
    <row r="29" spans="2:16" x14ac:dyDescent="0.2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</row>
    <row r="30" spans="2:16" ht="13.5" thickBot="1" x14ac:dyDescent="0.25">
      <c r="B30" s="239" t="s">
        <v>24</v>
      </c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</row>
    <row r="31" spans="2:16" ht="13.5" thickBot="1" x14ac:dyDescent="0.25">
      <c r="B31" s="40" t="s">
        <v>17</v>
      </c>
      <c r="C31" s="44" t="s">
        <v>18</v>
      </c>
      <c r="D31" s="44" t="s">
        <v>19</v>
      </c>
      <c r="E31" s="41">
        <v>1</v>
      </c>
      <c r="F31" s="42">
        <v>2</v>
      </c>
      <c r="G31" s="42">
        <v>3</v>
      </c>
      <c r="H31" s="42">
        <v>4</v>
      </c>
      <c r="I31" s="42">
        <v>5</v>
      </c>
      <c r="J31" s="42">
        <v>6</v>
      </c>
      <c r="K31" s="43">
        <v>7</v>
      </c>
      <c r="L31" s="44" t="s">
        <v>20</v>
      </c>
      <c r="M31" s="45" t="s">
        <v>20</v>
      </c>
      <c r="N31" s="46" t="s">
        <v>21</v>
      </c>
      <c r="O31" s="40" t="s">
        <v>22</v>
      </c>
    </row>
    <row r="32" spans="2:16" x14ac:dyDescent="0.2">
      <c r="B32" s="169">
        <v>1</v>
      </c>
      <c r="C32" s="203" t="s">
        <v>171</v>
      </c>
      <c r="D32" s="201" t="s">
        <v>120</v>
      </c>
      <c r="E32" s="200">
        <v>180</v>
      </c>
      <c r="F32" s="200">
        <v>180</v>
      </c>
      <c r="G32" s="200">
        <v>180</v>
      </c>
      <c r="H32" s="200">
        <v>180</v>
      </c>
      <c r="I32" s="200">
        <v>180</v>
      </c>
      <c r="J32" s="47"/>
      <c r="K32" s="36"/>
      <c r="L32" s="29"/>
      <c r="M32" s="6"/>
      <c r="N32" s="1"/>
      <c r="O32" s="51">
        <f>SUM(E32:I32)</f>
        <v>900</v>
      </c>
      <c r="P32">
        <v>51</v>
      </c>
    </row>
    <row r="33" spans="2:16" ht="13.5" thickBot="1" x14ac:dyDescent="0.25">
      <c r="B33" s="19"/>
      <c r="C33" s="12"/>
      <c r="D33" s="202"/>
      <c r="E33" s="174"/>
      <c r="F33" s="174"/>
      <c r="G33" s="174"/>
      <c r="H33" s="174"/>
      <c r="I33" s="174"/>
      <c r="J33" s="174"/>
      <c r="K33" s="25"/>
      <c r="L33" s="92"/>
      <c r="M33" s="15"/>
      <c r="N33" s="1"/>
      <c r="O33" s="62"/>
    </row>
    <row r="34" spans="2:16" ht="13.5" thickBot="1" x14ac:dyDescent="0.25">
      <c r="B34" s="240" t="s">
        <v>83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1"/>
      <c r="M34" s="241"/>
      <c r="N34" s="241"/>
      <c r="O34" s="242"/>
    </row>
    <row r="36" spans="2:16" x14ac:dyDescent="0.2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6" ht="13.5" thickBot="1" x14ac:dyDescent="0.25">
      <c r="B37" s="239" t="s">
        <v>25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</row>
    <row r="38" spans="2:16" ht="13.5" thickBot="1" x14ac:dyDescent="0.25">
      <c r="B38" s="40" t="s">
        <v>17</v>
      </c>
      <c r="C38" s="44" t="s">
        <v>18</v>
      </c>
      <c r="D38" s="44" t="s">
        <v>19</v>
      </c>
      <c r="E38" s="41">
        <v>1</v>
      </c>
      <c r="F38" s="42">
        <v>2</v>
      </c>
      <c r="G38" s="42">
        <v>3</v>
      </c>
      <c r="H38" s="42">
        <v>4</v>
      </c>
      <c r="I38" s="42">
        <v>5</v>
      </c>
      <c r="J38" s="42">
        <v>6</v>
      </c>
      <c r="K38" s="43">
        <v>7</v>
      </c>
      <c r="L38" s="44" t="s">
        <v>20</v>
      </c>
      <c r="M38" s="45" t="s">
        <v>20</v>
      </c>
      <c r="N38" s="46" t="s">
        <v>21</v>
      </c>
      <c r="O38" s="40" t="s">
        <v>22</v>
      </c>
    </row>
    <row r="39" spans="2:16" x14ac:dyDescent="0.2">
      <c r="B39" s="169">
        <v>1</v>
      </c>
      <c r="C39" s="203" t="s">
        <v>172</v>
      </c>
      <c r="D39" s="201" t="s">
        <v>48</v>
      </c>
      <c r="E39" s="179">
        <v>61</v>
      </c>
      <c r="F39" s="179">
        <v>42</v>
      </c>
      <c r="G39" s="179">
        <v>66</v>
      </c>
      <c r="H39" s="179">
        <v>63</v>
      </c>
      <c r="I39" s="179">
        <v>51</v>
      </c>
      <c r="J39" s="47"/>
      <c r="K39" s="36"/>
      <c r="L39" s="35"/>
      <c r="M39" s="63"/>
      <c r="N39" s="1"/>
      <c r="O39" s="51">
        <f>SUM(E39:I39)</f>
        <v>283</v>
      </c>
      <c r="P39">
        <v>50</v>
      </c>
    </row>
    <row r="40" spans="2:16" ht="13.5" thickBot="1" x14ac:dyDescent="0.25">
      <c r="B40" s="19"/>
      <c r="C40" s="12"/>
      <c r="D40" s="202"/>
      <c r="E40" s="174"/>
      <c r="F40" s="174"/>
      <c r="G40" s="174"/>
      <c r="H40" s="174"/>
      <c r="I40" s="174"/>
      <c r="J40" s="174"/>
      <c r="K40" s="25"/>
      <c r="L40" s="92"/>
      <c r="M40" s="15"/>
      <c r="N40" s="1"/>
      <c r="O40" s="62"/>
    </row>
    <row r="41" spans="2:16" ht="13.5" thickBot="1" x14ac:dyDescent="0.25">
      <c r="B41" s="240" t="s">
        <v>83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1"/>
      <c r="M41" s="241"/>
      <c r="N41" s="241"/>
      <c r="O41" s="242"/>
    </row>
    <row r="44" spans="2:16" ht="13.5" thickBot="1" x14ac:dyDescent="0.25">
      <c r="B44" s="239" t="s">
        <v>26</v>
      </c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</row>
    <row r="45" spans="2:16" ht="13.5" thickBot="1" x14ac:dyDescent="0.25">
      <c r="B45" s="40" t="s">
        <v>17</v>
      </c>
      <c r="C45" s="44" t="s">
        <v>18</v>
      </c>
      <c r="D45" s="44" t="s">
        <v>19</v>
      </c>
      <c r="E45" s="41">
        <v>1</v>
      </c>
      <c r="F45" s="42">
        <v>2</v>
      </c>
      <c r="G45" s="42">
        <v>3</v>
      </c>
      <c r="H45" s="42">
        <v>4</v>
      </c>
      <c r="I45" s="42">
        <v>5</v>
      </c>
      <c r="J45" s="42">
        <v>6</v>
      </c>
      <c r="K45" s="43">
        <v>7</v>
      </c>
      <c r="L45" s="44" t="s">
        <v>20</v>
      </c>
      <c r="M45" s="45" t="s">
        <v>20</v>
      </c>
      <c r="N45" s="46" t="s">
        <v>21</v>
      </c>
      <c r="O45" s="40" t="s">
        <v>22</v>
      </c>
    </row>
    <row r="46" spans="2:16" x14ac:dyDescent="0.2">
      <c r="B46" s="198">
        <v>1</v>
      </c>
      <c r="C46" s="185" t="s">
        <v>152</v>
      </c>
      <c r="D46" s="187" t="s">
        <v>11</v>
      </c>
      <c r="E46" s="191">
        <v>120</v>
      </c>
      <c r="F46" s="194">
        <v>120</v>
      </c>
      <c r="G46" s="194">
        <v>120</v>
      </c>
      <c r="H46" s="194">
        <v>120</v>
      </c>
      <c r="I46" s="194">
        <v>0</v>
      </c>
      <c r="J46" s="47"/>
      <c r="K46" s="36"/>
      <c r="L46" s="35"/>
      <c r="M46" s="63"/>
      <c r="N46" s="1"/>
      <c r="O46" s="51">
        <f>SUM(E46:I46)</f>
        <v>480</v>
      </c>
      <c r="P46">
        <v>51</v>
      </c>
    </row>
    <row r="47" spans="2:16" x14ac:dyDescent="0.2">
      <c r="B47" s="199">
        <v>2</v>
      </c>
      <c r="C47" s="197" t="s">
        <v>170</v>
      </c>
      <c r="D47" s="192" t="s">
        <v>11</v>
      </c>
      <c r="E47" s="195">
        <v>59</v>
      </c>
      <c r="F47" s="193">
        <v>54</v>
      </c>
      <c r="G47" s="193">
        <v>120</v>
      </c>
      <c r="H47" s="193">
        <v>120</v>
      </c>
      <c r="I47" s="193">
        <v>104</v>
      </c>
      <c r="J47" s="37"/>
      <c r="K47" s="56"/>
      <c r="L47" s="52"/>
      <c r="M47" s="57"/>
      <c r="N47" s="1"/>
      <c r="O47" s="51">
        <f t="shared" ref="O47:O48" si="2">SUM(E47:I47)</f>
        <v>457</v>
      </c>
      <c r="P47">
        <v>41</v>
      </c>
    </row>
    <row r="48" spans="2:16" x14ac:dyDescent="0.2">
      <c r="B48" s="199">
        <v>3</v>
      </c>
      <c r="C48" s="197" t="s">
        <v>50</v>
      </c>
      <c r="D48" s="196" t="s">
        <v>11</v>
      </c>
      <c r="E48" s="195">
        <v>82</v>
      </c>
      <c r="F48" s="193">
        <v>81</v>
      </c>
      <c r="G48" s="193">
        <v>53</v>
      </c>
      <c r="H48" s="193">
        <v>120</v>
      </c>
      <c r="I48" s="193">
        <v>120</v>
      </c>
      <c r="J48" s="37"/>
      <c r="K48" s="56"/>
      <c r="L48" s="52"/>
      <c r="M48" s="57"/>
      <c r="N48" s="1"/>
      <c r="O48" s="51">
        <f t="shared" si="2"/>
        <v>456</v>
      </c>
      <c r="P48">
        <v>31</v>
      </c>
    </row>
    <row r="49" spans="2:16" ht="13.5" thickBot="1" x14ac:dyDescent="0.25">
      <c r="B49" s="19"/>
      <c r="C49" s="12"/>
      <c r="D49" s="12"/>
      <c r="E49" s="23"/>
      <c r="F49" s="174"/>
      <c r="G49" s="174"/>
      <c r="H49" s="174"/>
      <c r="I49" s="174"/>
      <c r="J49" s="174"/>
      <c r="K49" s="25"/>
      <c r="L49" s="92"/>
      <c r="M49" s="15"/>
      <c r="N49" s="1"/>
      <c r="O49" s="62"/>
    </row>
    <row r="50" spans="2:16" ht="13.5" thickBot="1" x14ac:dyDescent="0.25">
      <c r="B50" s="240" t="s">
        <v>58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2"/>
    </row>
    <row r="53" spans="2:16" ht="13.5" thickBot="1" x14ac:dyDescent="0.25">
      <c r="B53" s="239" t="s">
        <v>27</v>
      </c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</row>
    <row r="54" spans="2:16" ht="13.5" thickBot="1" x14ac:dyDescent="0.25">
      <c r="B54" s="40" t="s">
        <v>17</v>
      </c>
      <c r="C54" s="44" t="s">
        <v>18</v>
      </c>
      <c r="D54" s="44" t="s">
        <v>19</v>
      </c>
      <c r="E54" s="41">
        <v>1</v>
      </c>
      <c r="F54" s="42">
        <v>2</v>
      </c>
      <c r="G54" s="42">
        <v>3</v>
      </c>
      <c r="H54" s="42">
        <v>4</v>
      </c>
      <c r="I54" s="42">
        <v>5</v>
      </c>
      <c r="J54" s="42">
        <v>6</v>
      </c>
      <c r="K54" s="43">
        <v>7</v>
      </c>
      <c r="L54" s="44" t="s">
        <v>20</v>
      </c>
      <c r="M54" s="45" t="s">
        <v>20</v>
      </c>
      <c r="N54" s="46" t="s">
        <v>21</v>
      </c>
      <c r="O54" s="40" t="s">
        <v>22</v>
      </c>
    </row>
    <row r="55" spans="2:16" x14ac:dyDescent="0.2">
      <c r="B55" s="169">
        <v>1</v>
      </c>
      <c r="C55" s="206" t="s">
        <v>173</v>
      </c>
      <c r="D55" s="204" t="s">
        <v>120</v>
      </c>
      <c r="E55" s="179">
        <v>120</v>
      </c>
      <c r="F55" s="179">
        <v>120</v>
      </c>
      <c r="G55" s="179">
        <v>120</v>
      </c>
      <c r="H55" s="179">
        <v>120</v>
      </c>
      <c r="I55" s="179">
        <v>120</v>
      </c>
      <c r="J55" s="47"/>
      <c r="K55" s="36"/>
      <c r="L55" s="93"/>
      <c r="M55" s="13"/>
      <c r="N55" s="1"/>
      <c r="O55" s="51">
        <f>SUM(E55:I55)</f>
        <v>600</v>
      </c>
      <c r="P55">
        <v>52</v>
      </c>
    </row>
    <row r="56" spans="2:16" x14ac:dyDescent="0.2">
      <c r="B56" s="170">
        <v>2</v>
      </c>
      <c r="C56" s="207" t="s">
        <v>174</v>
      </c>
      <c r="D56" s="205" t="s">
        <v>49</v>
      </c>
      <c r="E56" s="177">
        <v>120</v>
      </c>
      <c r="F56" s="177">
        <v>101</v>
      </c>
      <c r="G56" s="177">
        <v>120</v>
      </c>
      <c r="H56" s="177">
        <v>120</v>
      </c>
      <c r="I56" s="177">
        <v>120</v>
      </c>
      <c r="J56" s="37"/>
      <c r="K56" s="56"/>
      <c r="L56" s="52"/>
      <c r="M56" s="57"/>
      <c r="N56" s="1"/>
      <c r="O56" s="51">
        <f t="shared" ref="O56:O57" si="3">SUM(E56:I56)</f>
        <v>581</v>
      </c>
      <c r="P56">
        <v>42</v>
      </c>
    </row>
    <row r="57" spans="2:16" x14ac:dyDescent="0.2">
      <c r="B57" s="170">
        <v>3</v>
      </c>
      <c r="C57" s="207" t="s">
        <v>175</v>
      </c>
      <c r="D57" s="205" t="s">
        <v>49</v>
      </c>
      <c r="E57" s="177">
        <v>114</v>
      </c>
      <c r="F57" s="177">
        <v>94</v>
      </c>
      <c r="G57" s="177">
        <v>120</v>
      </c>
      <c r="H57" s="177">
        <v>120</v>
      </c>
      <c r="I57" s="177">
        <v>120</v>
      </c>
      <c r="J57" s="37"/>
      <c r="K57" s="56"/>
      <c r="L57" s="52"/>
      <c r="M57" s="57"/>
      <c r="N57" s="1"/>
      <c r="O57" s="51">
        <f t="shared" si="3"/>
        <v>568</v>
      </c>
      <c r="P57">
        <v>32</v>
      </c>
    </row>
    <row r="58" spans="2:16" ht="13.5" thickBot="1" x14ac:dyDescent="0.25">
      <c r="B58" s="19"/>
      <c r="C58" s="12"/>
      <c r="D58" s="202"/>
      <c r="E58" s="174"/>
      <c r="F58" s="174"/>
      <c r="G58" s="174"/>
      <c r="H58" s="174"/>
      <c r="I58" s="174"/>
      <c r="J58" s="174"/>
      <c r="K58" s="25"/>
      <c r="L58" s="92"/>
      <c r="M58" s="15"/>
      <c r="N58" s="1"/>
      <c r="O58" s="62"/>
    </row>
    <row r="59" spans="2:16" ht="13.5" thickBot="1" x14ac:dyDescent="0.25">
      <c r="B59" s="240" t="s">
        <v>58</v>
      </c>
      <c r="C59" s="246"/>
      <c r="D59" s="246"/>
      <c r="E59" s="246"/>
      <c r="F59" s="246"/>
      <c r="G59" s="246"/>
      <c r="H59" s="246"/>
      <c r="I59" s="246"/>
      <c r="J59" s="246"/>
      <c r="K59" s="246"/>
      <c r="L59" s="241"/>
      <c r="M59" s="241"/>
      <c r="N59" s="241"/>
      <c r="O59" s="242"/>
    </row>
    <row r="62" spans="2:16" ht="13.5" thickBot="1" x14ac:dyDescent="0.25">
      <c r="B62" s="239" t="s">
        <v>28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</row>
    <row r="63" spans="2:16" ht="13.5" thickBot="1" x14ac:dyDescent="0.25">
      <c r="B63" s="40" t="s">
        <v>17</v>
      </c>
      <c r="C63" s="44" t="s">
        <v>18</v>
      </c>
      <c r="D63" s="44" t="s">
        <v>19</v>
      </c>
      <c r="E63" s="41">
        <v>1</v>
      </c>
      <c r="F63" s="42">
        <v>2</v>
      </c>
      <c r="G63" s="42">
        <v>3</v>
      </c>
      <c r="H63" s="42">
        <v>4</v>
      </c>
      <c r="I63" s="42">
        <v>5</v>
      </c>
      <c r="J63" s="42">
        <v>6</v>
      </c>
      <c r="K63" s="43">
        <v>7</v>
      </c>
      <c r="L63" s="40" t="s">
        <v>20</v>
      </c>
      <c r="M63" s="46" t="s">
        <v>20</v>
      </c>
      <c r="N63" s="46" t="s">
        <v>21</v>
      </c>
      <c r="O63" s="40" t="s">
        <v>22</v>
      </c>
    </row>
    <row r="64" spans="2:16" x14ac:dyDescent="0.2">
      <c r="B64" s="199">
        <v>1</v>
      </c>
      <c r="C64" s="191" t="s">
        <v>176</v>
      </c>
      <c r="D64" s="178" t="s">
        <v>131</v>
      </c>
      <c r="E64" s="178">
        <v>48</v>
      </c>
      <c r="F64" s="179">
        <v>90</v>
      </c>
      <c r="G64" s="179">
        <v>43</v>
      </c>
      <c r="H64" s="47"/>
      <c r="I64" s="208"/>
      <c r="J64" s="35"/>
      <c r="K64" s="36"/>
      <c r="L64" s="52"/>
      <c r="M64" s="57"/>
      <c r="N64" s="1"/>
      <c r="O64" s="51">
        <f>SUM(E64:I64)</f>
        <v>181</v>
      </c>
      <c r="P64">
        <v>51</v>
      </c>
    </row>
    <row r="65" spans="2:16" x14ac:dyDescent="0.2">
      <c r="B65" s="199">
        <v>2</v>
      </c>
      <c r="C65" s="195" t="s">
        <v>177</v>
      </c>
      <c r="D65" s="180" t="s">
        <v>11</v>
      </c>
      <c r="E65" s="180">
        <v>68</v>
      </c>
      <c r="F65" s="177">
        <v>38</v>
      </c>
      <c r="G65" s="177">
        <v>60</v>
      </c>
      <c r="H65" s="37"/>
      <c r="I65" s="53"/>
      <c r="J65" s="52"/>
      <c r="K65" s="56"/>
      <c r="L65" s="1"/>
      <c r="M65" s="14"/>
      <c r="N65" s="1"/>
      <c r="O65" s="51">
        <f t="shared" ref="O65:O66" si="4">SUM(E65:I65)</f>
        <v>166</v>
      </c>
      <c r="P65">
        <v>41</v>
      </c>
    </row>
    <row r="66" spans="2:16" x14ac:dyDescent="0.2">
      <c r="B66" s="199">
        <v>3</v>
      </c>
      <c r="C66" s="195" t="s">
        <v>178</v>
      </c>
      <c r="D66" s="180" t="s">
        <v>11</v>
      </c>
      <c r="E66" s="180">
        <v>37</v>
      </c>
      <c r="F66" s="177">
        <v>25</v>
      </c>
      <c r="G66" s="177">
        <v>55</v>
      </c>
      <c r="H66" s="37"/>
      <c r="I66" s="1"/>
      <c r="J66" s="52"/>
      <c r="K66" s="56"/>
      <c r="L66" s="52"/>
      <c r="M66" s="57"/>
      <c r="N66" s="1"/>
      <c r="O66" s="51">
        <f t="shared" si="4"/>
        <v>117</v>
      </c>
      <c r="P66">
        <v>31</v>
      </c>
    </row>
    <row r="67" spans="2:16" ht="13.5" thickBot="1" x14ac:dyDescent="0.25">
      <c r="B67" s="19"/>
      <c r="C67" s="166"/>
      <c r="D67" s="166"/>
      <c r="E67" s="23"/>
      <c r="F67" s="174"/>
      <c r="G67" s="174"/>
      <c r="H67" s="174"/>
      <c r="I67" s="174"/>
      <c r="J67" s="174"/>
      <c r="K67" s="25"/>
      <c r="L67" s="92"/>
      <c r="M67" s="15"/>
      <c r="N67" s="1"/>
      <c r="O67" s="62"/>
    </row>
    <row r="68" spans="2:16" ht="13.5" thickBot="1" x14ac:dyDescent="0.25">
      <c r="B68" s="240"/>
      <c r="C68" s="246"/>
      <c r="D68" s="246"/>
      <c r="E68" s="246"/>
      <c r="F68" s="246"/>
      <c r="G68" s="246"/>
      <c r="H68" s="246"/>
      <c r="I68" s="246"/>
      <c r="J68" s="246"/>
      <c r="K68" s="246"/>
      <c r="L68" s="241"/>
      <c r="M68" s="241"/>
      <c r="N68" s="241"/>
      <c r="O68" s="242"/>
    </row>
  </sheetData>
  <sortState ref="C9:O11">
    <sortCondition descending="1" ref="L9:L11"/>
  </sortState>
  <mergeCells count="15">
    <mergeCell ref="B68:O68"/>
    <mergeCell ref="B34:O34"/>
    <mergeCell ref="B37:O37"/>
    <mergeCell ref="B41:O41"/>
    <mergeCell ref="B44:O44"/>
    <mergeCell ref="B50:O50"/>
    <mergeCell ref="B30:O30"/>
    <mergeCell ref="B53:O53"/>
    <mergeCell ref="B59:O59"/>
    <mergeCell ref="B62:O62"/>
    <mergeCell ref="B4:O5"/>
    <mergeCell ref="B7:O7"/>
    <mergeCell ref="B18:O18"/>
    <mergeCell ref="B21:O21"/>
    <mergeCell ref="B27:O27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244" t="s">
        <v>181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6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6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6" ht="13.5" thickBot="1" x14ac:dyDescent="0.25">
      <c r="B8" s="40" t="s">
        <v>17</v>
      </c>
      <c r="C8" s="40" t="s">
        <v>18</v>
      </c>
      <c r="D8" s="40" t="s">
        <v>19</v>
      </c>
      <c r="E8" s="72">
        <v>1</v>
      </c>
      <c r="F8" s="73">
        <v>2</v>
      </c>
      <c r="G8" s="73">
        <v>3</v>
      </c>
      <c r="H8" s="73">
        <v>4</v>
      </c>
      <c r="I8" s="73">
        <v>5</v>
      </c>
      <c r="J8" s="73">
        <v>6</v>
      </c>
      <c r="K8" s="74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40" t="s">
        <v>57</v>
      </c>
    </row>
    <row r="9" spans="2:16" x14ac:dyDescent="0.2">
      <c r="B9" s="10">
        <v>1</v>
      </c>
      <c r="C9" s="78" t="s">
        <v>140</v>
      </c>
      <c r="D9" s="89" t="s">
        <v>9</v>
      </c>
      <c r="E9" s="66">
        <v>210</v>
      </c>
      <c r="F9" s="67">
        <v>180</v>
      </c>
      <c r="G9" s="67">
        <v>141</v>
      </c>
      <c r="H9" s="67">
        <v>180</v>
      </c>
      <c r="I9" s="67">
        <v>180</v>
      </c>
      <c r="J9" s="49"/>
      <c r="K9" s="54"/>
      <c r="L9" s="33"/>
      <c r="M9" s="7"/>
      <c r="N9" s="1"/>
      <c r="O9" s="51">
        <f t="shared" ref="O9:O17" si="0">SUM(E9:I9)</f>
        <v>891</v>
      </c>
      <c r="P9">
        <v>54</v>
      </c>
    </row>
    <row r="10" spans="2:16" x14ac:dyDescent="0.2">
      <c r="B10" s="10">
        <v>2</v>
      </c>
      <c r="C10" s="78" t="s">
        <v>106</v>
      </c>
      <c r="D10" s="105" t="s">
        <v>49</v>
      </c>
      <c r="E10" s="66">
        <v>210</v>
      </c>
      <c r="F10" s="67">
        <v>180</v>
      </c>
      <c r="G10" s="67">
        <v>180</v>
      </c>
      <c r="H10" s="67">
        <v>180</v>
      </c>
      <c r="I10" s="67">
        <v>137</v>
      </c>
      <c r="J10" s="49"/>
      <c r="K10" s="50"/>
      <c r="L10" s="1"/>
      <c r="M10" s="14"/>
      <c r="N10" s="1"/>
      <c r="O10" s="51">
        <f t="shared" si="0"/>
        <v>887</v>
      </c>
      <c r="P10">
        <v>44</v>
      </c>
    </row>
    <row r="11" spans="2:16" x14ac:dyDescent="0.2">
      <c r="B11" s="10">
        <v>3</v>
      </c>
      <c r="C11" s="78" t="s">
        <v>152</v>
      </c>
      <c r="D11" s="105" t="s">
        <v>11</v>
      </c>
      <c r="E11" s="66">
        <v>210</v>
      </c>
      <c r="F11" s="67">
        <v>180</v>
      </c>
      <c r="G11" s="67">
        <v>180</v>
      </c>
      <c r="H11" s="67">
        <v>180</v>
      </c>
      <c r="I11" s="67">
        <v>118</v>
      </c>
      <c r="J11" s="49"/>
      <c r="K11" s="50"/>
      <c r="L11" s="1"/>
      <c r="M11" s="14"/>
      <c r="N11" s="1"/>
      <c r="O11" s="51">
        <f t="shared" si="0"/>
        <v>868</v>
      </c>
      <c r="P11">
        <v>34</v>
      </c>
    </row>
    <row r="12" spans="2:16" x14ac:dyDescent="0.2">
      <c r="B12" s="10">
        <v>4</v>
      </c>
      <c r="C12" s="78" t="s">
        <v>117</v>
      </c>
      <c r="D12" s="105" t="s">
        <v>48</v>
      </c>
      <c r="E12" s="66">
        <v>190</v>
      </c>
      <c r="F12" s="67">
        <v>118</v>
      </c>
      <c r="G12" s="67">
        <v>151</v>
      </c>
      <c r="H12" s="67">
        <v>180</v>
      </c>
      <c r="I12" s="67">
        <v>174</v>
      </c>
      <c r="J12" s="49"/>
      <c r="K12" s="50"/>
      <c r="L12" s="1"/>
      <c r="M12" s="14"/>
      <c r="N12" s="1"/>
      <c r="O12" s="51">
        <f t="shared" si="0"/>
        <v>813</v>
      </c>
      <c r="P12">
        <v>29</v>
      </c>
    </row>
    <row r="13" spans="2:16" x14ac:dyDescent="0.2">
      <c r="B13" s="10">
        <v>5</v>
      </c>
      <c r="C13" s="78" t="s">
        <v>111</v>
      </c>
      <c r="D13" s="105" t="s">
        <v>49</v>
      </c>
      <c r="E13" s="66">
        <v>210</v>
      </c>
      <c r="F13" s="67">
        <v>180</v>
      </c>
      <c r="G13" s="67">
        <v>180</v>
      </c>
      <c r="H13" s="67">
        <v>115</v>
      </c>
      <c r="I13" s="67">
        <v>108</v>
      </c>
      <c r="J13" s="49"/>
      <c r="K13" s="50"/>
      <c r="L13" s="1"/>
      <c r="M13" s="14"/>
      <c r="N13" s="1"/>
      <c r="O13" s="51">
        <f t="shared" si="0"/>
        <v>793</v>
      </c>
      <c r="P13">
        <v>24</v>
      </c>
    </row>
    <row r="14" spans="2:16" x14ac:dyDescent="0.2">
      <c r="B14" s="10">
        <v>6</v>
      </c>
      <c r="C14" s="10" t="s">
        <v>100</v>
      </c>
      <c r="D14" s="105" t="s">
        <v>11</v>
      </c>
      <c r="E14" s="66">
        <v>210</v>
      </c>
      <c r="F14" s="67">
        <v>180</v>
      </c>
      <c r="G14" s="67">
        <v>180</v>
      </c>
      <c r="H14" s="67">
        <v>180</v>
      </c>
      <c r="I14" s="67">
        <v>38</v>
      </c>
      <c r="J14" s="52"/>
      <c r="K14" s="56"/>
      <c r="L14" s="52"/>
      <c r="M14" s="57"/>
      <c r="N14" s="1"/>
      <c r="O14" s="51">
        <f t="shared" si="0"/>
        <v>788</v>
      </c>
      <c r="P14">
        <v>22</v>
      </c>
    </row>
    <row r="15" spans="2:16" x14ac:dyDescent="0.2">
      <c r="B15" s="10">
        <v>7</v>
      </c>
      <c r="C15" s="78" t="s">
        <v>115</v>
      </c>
      <c r="D15" s="105" t="s">
        <v>49</v>
      </c>
      <c r="E15" s="66">
        <v>210</v>
      </c>
      <c r="F15" s="67">
        <v>180</v>
      </c>
      <c r="G15" s="67">
        <v>180</v>
      </c>
      <c r="H15" s="67">
        <v>180</v>
      </c>
      <c r="I15" s="67">
        <v>23</v>
      </c>
      <c r="J15" s="49"/>
      <c r="K15" s="50"/>
      <c r="L15" s="1"/>
      <c r="M15" s="14"/>
      <c r="N15" s="1"/>
      <c r="O15" s="51">
        <f t="shared" si="0"/>
        <v>773</v>
      </c>
      <c r="P15">
        <v>21</v>
      </c>
    </row>
    <row r="16" spans="2:16" x14ac:dyDescent="0.2">
      <c r="B16" s="10">
        <v>8</v>
      </c>
      <c r="C16" s="78" t="s">
        <v>40</v>
      </c>
      <c r="D16" s="105" t="s">
        <v>11</v>
      </c>
      <c r="E16" s="66">
        <v>198</v>
      </c>
      <c r="F16" s="67">
        <v>174</v>
      </c>
      <c r="G16" s="67" t="s">
        <v>43</v>
      </c>
      <c r="H16" s="67" t="s">
        <v>43</v>
      </c>
      <c r="I16" s="67" t="s">
        <v>43</v>
      </c>
      <c r="J16" s="49"/>
      <c r="K16" s="50"/>
      <c r="L16" s="1"/>
      <c r="M16" s="14"/>
      <c r="N16" s="1"/>
      <c r="O16" s="51">
        <f t="shared" si="0"/>
        <v>372</v>
      </c>
    </row>
    <row r="17" spans="2:16" x14ac:dyDescent="0.2">
      <c r="B17" s="10">
        <v>9</v>
      </c>
      <c r="C17" s="10" t="s">
        <v>96</v>
      </c>
      <c r="D17" s="37" t="s">
        <v>9</v>
      </c>
      <c r="E17" s="66">
        <v>208</v>
      </c>
      <c r="F17" s="67">
        <v>147</v>
      </c>
      <c r="G17" s="67" t="s">
        <v>43</v>
      </c>
      <c r="H17" s="67" t="s">
        <v>43</v>
      </c>
      <c r="I17" s="67" t="s">
        <v>43</v>
      </c>
      <c r="J17" s="52"/>
      <c r="K17" s="56"/>
      <c r="L17" s="1"/>
      <c r="M17" s="14"/>
      <c r="N17" s="1"/>
      <c r="O17" s="51">
        <f t="shared" si="0"/>
        <v>355</v>
      </c>
    </row>
    <row r="18" spans="2:16" x14ac:dyDescent="0.2">
      <c r="B18" s="14"/>
      <c r="C18" s="10"/>
      <c r="D18" s="58"/>
      <c r="E18" s="59"/>
      <c r="F18" s="49"/>
      <c r="G18" s="52"/>
      <c r="H18" s="33"/>
      <c r="I18" s="1"/>
      <c r="J18" s="52"/>
      <c r="K18" s="56"/>
      <c r="L18" s="52"/>
      <c r="M18" s="57"/>
      <c r="N18" s="1"/>
      <c r="O18" s="60"/>
    </row>
    <row r="19" spans="2:16" ht="13.5" thickBot="1" x14ac:dyDescent="0.25">
      <c r="B19" s="14"/>
      <c r="C19" s="12"/>
      <c r="D19" s="61"/>
      <c r="E19" s="23"/>
      <c r="F19" s="94"/>
      <c r="G19" s="94"/>
      <c r="H19" s="94"/>
      <c r="I19" s="94"/>
      <c r="J19" s="94"/>
      <c r="K19" s="25"/>
      <c r="L19" s="94"/>
      <c r="M19" s="15"/>
      <c r="N19" s="1"/>
      <c r="O19" s="62"/>
    </row>
    <row r="20" spans="2:16" ht="13.5" thickBot="1" x14ac:dyDescent="0.25">
      <c r="B20" s="240" t="s">
        <v>105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2"/>
    </row>
    <row r="21" spans="2:16" x14ac:dyDescent="0.2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2:16" x14ac:dyDescent="0.2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16" ht="13.5" thickBot="1" x14ac:dyDescent="0.25">
      <c r="B23" s="239" t="s">
        <v>33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</row>
    <row r="24" spans="2:16" ht="13.5" thickBot="1" x14ac:dyDescent="0.25">
      <c r="B24" s="40" t="s">
        <v>17</v>
      </c>
      <c r="C24" s="40" t="s">
        <v>18</v>
      </c>
      <c r="D24" s="40" t="s">
        <v>19</v>
      </c>
      <c r="E24" s="72">
        <v>1</v>
      </c>
      <c r="F24" s="73">
        <v>2</v>
      </c>
      <c r="G24" s="73">
        <v>3</v>
      </c>
      <c r="H24" s="73">
        <v>4</v>
      </c>
      <c r="I24" s="73">
        <v>5</v>
      </c>
      <c r="J24" s="73">
        <v>6</v>
      </c>
      <c r="K24" s="74">
        <v>7</v>
      </c>
      <c r="L24" s="40" t="s">
        <v>20</v>
      </c>
      <c r="M24" s="46" t="s">
        <v>20</v>
      </c>
      <c r="N24" s="46" t="s">
        <v>21</v>
      </c>
      <c r="O24" s="40" t="s">
        <v>22</v>
      </c>
    </row>
    <row r="25" spans="2:16" x14ac:dyDescent="0.2">
      <c r="B25" s="10">
        <v>1</v>
      </c>
      <c r="C25" s="78" t="s">
        <v>182</v>
      </c>
      <c r="D25" s="89" t="s">
        <v>114</v>
      </c>
      <c r="E25" s="66">
        <v>180</v>
      </c>
      <c r="F25" s="67">
        <v>132</v>
      </c>
      <c r="G25" s="67">
        <v>180</v>
      </c>
      <c r="H25" s="67">
        <v>180</v>
      </c>
      <c r="I25" s="67">
        <v>60</v>
      </c>
      <c r="J25" s="52"/>
      <c r="K25" s="56"/>
      <c r="L25" s="1"/>
      <c r="M25" s="14"/>
      <c r="N25" s="1"/>
      <c r="O25" s="51">
        <f>SUM(E25:I25)</f>
        <v>732</v>
      </c>
      <c r="P25">
        <v>50</v>
      </c>
    </row>
    <row r="26" spans="2:16" x14ac:dyDescent="0.2">
      <c r="B26" s="10"/>
      <c r="C26" s="78"/>
      <c r="D26" s="89"/>
      <c r="E26" s="81"/>
      <c r="F26" s="67"/>
      <c r="G26" s="67"/>
      <c r="H26" s="82"/>
      <c r="I26" s="67"/>
      <c r="J26" s="49"/>
      <c r="K26" s="54"/>
      <c r="L26" s="33"/>
      <c r="M26" s="7"/>
      <c r="N26" s="1"/>
      <c r="O26" s="51"/>
    </row>
    <row r="27" spans="2:16" x14ac:dyDescent="0.2">
      <c r="B27" s="10"/>
      <c r="C27" s="78"/>
      <c r="D27" s="90"/>
      <c r="E27" s="81"/>
      <c r="F27" s="82"/>
      <c r="G27" s="82"/>
      <c r="H27" s="82"/>
      <c r="I27" s="67"/>
      <c r="J27" s="49"/>
      <c r="K27" s="50"/>
      <c r="L27" s="1"/>
      <c r="M27" s="14"/>
      <c r="N27" s="1"/>
      <c r="O27" s="51"/>
    </row>
    <row r="28" spans="2:16" x14ac:dyDescent="0.2">
      <c r="B28" s="10"/>
      <c r="C28" s="10"/>
      <c r="D28" s="37"/>
      <c r="E28" s="81"/>
      <c r="F28" s="67"/>
      <c r="G28" s="82"/>
      <c r="H28" s="82"/>
      <c r="I28" s="82"/>
      <c r="J28" s="52"/>
      <c r="K28" s="56"/>
      <c r="L28" s="52"/>
      <c r="M28" s="57"/>
      <c r="N28" s="1"/>
      <c r="O28" s="51"/>
    </row>
    <row r="29" spans="2:16" x14ac:dyDescent="0.2">
      <c r="B29" s="14"/>
      <c r="C29" s="10"/>
      <c r="D29" s="58"/>
      <c r="E29" s="59"/>
      <c r="F29" s="49"/>
      <c r="G29" s="52"/>
      <c r="H29" s="33"/>
      <c r="I29" s="1"/>
      <c r="J29" s="52"/>
      <c r="K29" s="56"/>
      <c r="L29" s="52"/>
      <c r="M29" s="57"/>
      <c r="N29" s="1"/>
      <c r="O29" s="60"/>
    </row>
    <row r="30" spans="2:16" ht="13.5" thickBot="1" x14ac:dyDescent="0.25">
      <c r="B30" s="14"/>
      <c r="C30" s="12"/>
      <c r="D30" s="61"/>
      <c r="E30" s="23"/>
      <c r="F30" s="94"/>
      <c r="G30" s="94"/>
      <c r="H30" s="94"/>
      <c r="I30" s="94"/>
      <c r="J30" s="94"/>
      <c r="K30" s="25"/>
      <c r="L30" s="94"/>
      <c r="M30" s="15"/>
      <c r="N30" s="1"/>
      <c r="O30" s="62"/>
    </row>
    <row r="31" spans="2:16" ht="13.5" thickBot="1" x14ac:dyDescent="0.25">
      <c r="B31" s="240" t="s">
        <v>83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2"/>
    </row>
    <row r="32" spans="2:16" x14ac:dyDescent="0.2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</row>
    <row r="33" spans="2:16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6" ht="13.5" thickBot="1" x14ac:dyDescent="0.25">
      <c r="B34" s="239" t="s">
        <v>24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</row>
    <row r="35" spans="2:16" ht="13.5" thickBot="1" x14ac:dyDescent="0.25">
      <c r="B35" s="40" t="s">
        <v>17</v>
      </c>
      <c r="C35" s="40" t="s">
        <v>18</v>
      </c>
      <c r="D35" s="40" t="s">
        <v>19</v>
      </c>
      <c r="E35" s="41">
        <v>1</v>
      </c>
      <c r="F35" s="42">
        <v>2</v>
      </c>
      <c r="G35" s="42">
        <v>3</v>
      </c>
      <c r="H35" s="42">
        <v>4</v>
      </c>
      <c r="I35" s="42">
        <v>5</v>
      </c>
      <c r="J35" s="42">
        <v>6</v>
      </c>
      <c r="K35" s="43">
        <v>7</v>
      </c>
      <c r="L35" s="44" t="s">
        <v>20</v>
      </c>
      <c r="M35" s="45" t="s">
        <v>20</v>
      </c>
      <c r="N35" s="46" t="s">
        <v>21</v>
      </c>
      <c r="O35" s="40" t="s">
        <v>22</v>
      </c>
    </row>
    <row r="36" spans="2:16" x14ac:dyDescent="0.2">
      <c r="B36" s="144">
        <v>1</v>
      </c>
      <c r="C36" s="77" t="s">
        <v>69</v>
      </c>
      <c r="D36" s="250" t="s">
        <v>9</v>
      </c>
      <c r="E36" s="64">
        <v>240</v>
      </c>
      <c r="F36" s="65">
        <v>180</v>
      </c>
      <c r="G36" s="65">
        <v>180</v>
      </c>
      <c r="H36" s="65">
        <v>180</v>
      </c>
      <c r="I36" s="65">
        <v>180</v>
      </c>
      <c r="J36" s="35"/>
      <c r="K36" s="36"/>
      <c r="L36" s="29">
        <v>243</v>
      </c>
      <c r="M36" s="6"/>
      <c r="N36" s="1"/>
      <c r="O36" s="51">
        <f>SUM(E36:I36)</f>
        <v>960</v>
      </c>
      <c r="P36" s="151">
        <v>52</v>
      </c>
    </row>
    <row r="37" spans="2:16" x14ac:dyDescent="0.2">
      <c r="B37" s="145">
        <v>2</v>
      </c>
      <c r="C37" s="78" t="s">
        <v>122</v>
      </c>
      <c r="D37" s="110" t="s">
        <v>9</v>
      </c>
      <c r="E37" s="66">
        <v>240</v>
      </c>
      <c r="F37" s="67">
        <v>180</v>
      </c>
      <c r="G37" s="67">
        <v>180</v>
      </c>
      <c r="H37" s="67">
        <v>180</v>
      </c>
      <c r="I37" s="67">
        <v>180</v>
      </c>
      <c r="J37" s="52"/>
      <c r="K37" s="56"/>
      <c r="L37" s="33">
        <v>5</v>
      </c>
      <c r="M37" s="7"/>
      <c r="N37" s="1"/>
      <c r="O37" s="51">
        <f>SUM(E37:I37)</f>
        <v>960</v>
      </c>
      <c r="P37" s="151">
        <v>42</v>
      </c>
    </row>
    <row r="38" spans="2:16" x14ac:dyDescent="0.2">
      <c r="B38" s="145">
        <v>3</v>
      </c>
      <c r="C38" s="78" t="s">
        <v>183</v>
      </c>
      <c r="D38" s="110" t="s">
        <v>35</v>
      </c>
      <c r="E38" s="32">
        <v>240</v>
      </c>
      <c r="F38" s="33">
        <v>180</v>
      </c>
      <c r="G38" s="33">
        <v>180</v>
      </c>
      <c r="H38" s="33">
        <v>180</v>
      </c>
      <c r="I38" s="33">
        <v>180</v>
      </c>
      <c r="J38" s="52"/>
      <c r="K38" s="56"/>
      <c r="L38" s="33">
        <v>0</v>
      </c>
      <c r="M38" s="57"/>
      <c r="N38" s="1"/>
      <c r="O38" s="51">
        <f>SUM(E38:I38)</f>
        <v>960</v>
      </c>
      <c r="P38" s="151">
        <v>32</v>
      </c>
    </row>
    <row r="39" spans="2:16" x14ac:dyDescent="0.2">
      <c r="B39" s="145">
        <v>4</v>
      </c>
      <c r="C39" s="78" t="s">
        <v>149</v>
      </c>
      <c r="D39" s="111" t="s">
        <v>120</v>
      </c>
      <c r="E39" s="66">
        <v>240</v>
      </c>
      <c r="F39" s="67">
        <v>161</v>
      </c>
      <c r="G39" s="67">
        <v>180</v>
      </c>
      <c r="H39" s="67">
        <v>180</v>
      </c>
      <c r="I39" s="67">
        <v>180</v>
      </c>
      <c r="J39" s="49"/>
      <c r="K39" s="54"/>
      <c r="L39" s="33"/>
      <c r="M39" s="7"/>
      <c r="N39" s="1"/>
      <c r="O39" s="51">
        <f>SUM(E39:I39)</f>
        <v>941</v>
      </c>
      <c r="P39">
        <v>27</v>
      </c>
    </row>
    <row r="40" spans="2:16" x14ac:dyDescent="0.2">
      <c r="B40" s="145">
        <v>5</v>
      </c>
      <c r="C40" s="78" t="s">
        <v>71</v>
      </c>
      <c r="D40" s="110" t="s">
        <v>120</v>
      </c>
      <c r="E40" s="66">
        <v>240</v>
      </c>
      <c r="F40" s="67">
        <v>129</v>
      </c>
      <c r="G40" s="67">
        <v>67</v>
      </c>
      <c r="H40" s="67">
        <v>180</v>
      </c>
      <c r="I40" s="67">
        <v>180</v>
      </c>
      <c r="J40" s="52"/>
      <c r="K40" s="56"/>
      <c r="L40" s="33"/>
      <c r="M40" s="7"/>
      <c r="N40" s="1"/>
      <c r="O40" s="51">
        <f>SUM(E40:I40)</f>
        <v>796</v>
      </c>
      <c r="P40">
        <v>21</v>
      </c>
    </row>
    <row r="41" spans="2:16" ht="13.5" thickBot="1" x14ac:dyDescent="0.25">
      <c r="B41" s="14"/>
      <c r="C41" s="12"/>
      <c r="D41" s="61"/>
      <c r="E41" s="23"/>
      <c r="F41" s="94"/>
      <c r="G41" s="94"/>
      <c r="H41" s="94"/>
      <c r="I41" s="94"/>
      <c r="J41" s="94"/>
      <c r="K41" s="25"/>
      <c r="L41" s="94"/>
      <c r="M41" s="15"/>
      <c r="N41" s="1"/>
      <c r="O41" s="62"/>
      <c r="P41" s="75"/>
    </row>
    <row r="42" spans="2:16" ht="13.5" thickBot="1" x14ac:dyDescent="0.25">
      <c r="B42" s="240" t="s">
        <v>150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2"/>
    </row>
    <row r="44" spans="2:16" x14ac:dyDescent="0.2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2:16" ht="13.5" thickBot="1" x14ac:dyDescent="0.25">
      <c r="B45" s="239" t="s">
        <v>25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</row>
    <row r="46" spans="2:16" ht="13.5" thickBot="1" x14ac:dyDescent="0.25">
      <c r="B46" s="40" t="s">
        <v>17</v>
      </c>
      <c r="C46" s="40" t="s">
        <v>18</v>
      </c>
      <c r="D46" s="40" t="s">
        <v>19</v>
      </c>
      <c r="E46" s="41">
        <v>1</v>
      </c>
      <c r="F46" s="42">
        <v>2</v>
      </c>
      <c r="G46" s="42">
        <v>3</v>
      </c>
      <c r="H46" s="42">
        <v>4</v>
      </c>
      <c r="I46" s="42">
        <v>5</v>
      </c>
      <c r="J46" s="42">
        <v>6</v>
      </c>
      <c r="K46" s="43">
        <v>7</v>
      </c>
      <c r="L46" s="44" t="s">
        <v>20</v>
      </c>
      <c r="M46" s="45" t="s">
        <v>20</v>
      </c>
      <c r="N46" s="46" t="s">
        <v>21</v>
      </c>
      <c r="O46" s="40" t="s">
        <v>22</v>
      </c>
    </row>
    <row r="47" spans="2:16" x14ac:dyDescent="0.2">
      <c r="B47" s="9">
        <v>1</v>
      </c>
      <c r="C47" s="77" t="s">
        <v>186</v>
      </c>
      <c r="D47" s="83" t="s">
        <v>9</v>
      </c>
      <c r="E47" s="64">
        <v>120</v>
      </c>
      <c r="F47" s="65">
        <v>120</v>
      </c>
      <c r="G47" s="65">
        <v>66</v>
      </c>
      <c r="H47" s="65">
        <v>120</v>
      </c>
      <c r="I47" s="65">
        <v>120</v>
      </c>
      <c r="J47" s="35"/>
      <c r="K47" s="36"/>
      <c r="L47" s="176"/>
      <c r="M47" s="13"/>
      <c r="N47" s="1"/>
      <c r="O47" s="51">
        <f>SUM(E47:I47)</f>
        <v>546</v>
      </c>
      <c r="P47">
        <v>51</v>
      </c>
    </row>
    <row r="48" spans="2:16" x14ac:dyDescent="0.2">
      <c r="B48" s="10">
        <v>2</v>
      </c>
      <c r="C48" s="78" t="s">
        <v>185</v>
      </c>
      <c r="D48" s="89" t="s">
        <v>120</v>
      </c>
      <c r="E48" s="66">
        <v>120</v>
      </c>
      <c r="F48" s="67">
        <v>120</v>
      </c>
      <c r="G48" s="67">
        <v>120</v>
      </c>
      <c r="H48" s="67" t="s">
        <v>43</v>
      </c>
      <c r="I48" s="67" t="s">
        <v>43</v>
      </c>
      <c r="J48" s="52"/>
      <c r="K48" s="56"/>
      <c r="L48" s="52"/>
      <c r="M48" s="57"/>
      <c r="N48" s="1"/>
      <c r="O48" s="51">
        <f>SUM(E48:I48)</f>
        <v>360</v>
      </c>
    </row>
    <row r="49" spans="2:16" x14ac:dyDescent="0.2">
      <c r="B49" s="14"/>
      <c r="C49" s="10"/>
      <c r="D49" s="58"/>
      <c r="E49" s="59"/>
      <c r="F49" s="49"/>
      <c r="G49" s="52"/>
      <c r="H49" s="33"/>
      <c r="I49" s="1"/>
      <c r="J49" s="52"/>
      <c r="K49" s="56"/>
      <c r="L49" s="52"/>
      <c r="M49" s="57"/>
      <c r="N49" s="1"/>
      <c r="O49" s="60"/>
    </row>
    <row r="50" spans="2:16" ht="13.5" thickBot="1" x14ac:dyDescent="0.25">
      <c r="B50" s="14"/>
      <c r="C50" s="12"/>
      <c r="D50" s="61"/>
      <c r="E50" s="23"/>
      <c r="F50" s="94"/>
      <c r="G50" s="94"/>
      <c r="H50" s="94"/>
      <c r="I50" s="94"/>
      <c r="J50" s="94"/>
      <c r="K50" s="25"/>
      <c r="L50" s="94"/>
      <c r="M50" s="15"/>
      <c r="N50" s="1"/>
      <c r="O50" s="62"/>
    </row>
    <row r="51" spans="2:16" ht="13.5" thickBot="1" x14ac:dyDescent="0.25">
      <c r="B51" s="240" t="s">
        <v>83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2"/>
    </row>
    <row r="54" spans="2:16" ht="13.5" thickBot="1" x14ac:dyDescent="0.25">
      <c r="B54" s="239" t="s">
        <v>26</v>
      </c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</row>
    <row r="55" spans="2:16" ht="13.5" thickBot="1" x14ac:dyDescent="0.25">
      <c r="B55" s="40" t="s">
        <v>17</v>
      </c>
      <c r="C55" s="40" t="s">
        <v>18</v>
      </c>
      <c r="D55" s="40" t="s">
        <v>19</v>
      </c>
      <c r="E55" s="41">
        <v>1</v>
      </c>
      <c r="F55" s="42">
        <v>2</v>
      </c>
      <c r="G55" s="42">
        <v>3</v>
      </c>
      <c r="H55" s="42">
        <v>4</v>
      </c>
      <c r="I55" s="42">
        <v>5</v>
      </c>
      <c r="J55" s="42">
        <v>6</v>
      </c>
      <c r="K55" s="43">
        <v>7</v>
      </c>
      <c r="L55" s="44" t="s">
        <v>20</v>
      </c>
      <c r="M55" s="45" t="s">
        <v>20</v>
      </c>
      <c r="N55" s="46" t="s">
        <v>21</v>
      </c>
      <c r="O55" s="40" t="s">
        <v>22</v>
      </c>
    </row>
    <row r="56" spans="2:16" x14ac:dyDescent="0.2">
      <c r="B56" s="9">
        <v>1</v>
      </c>
      <c r="C56" s="77" t="s">
        <v>77</v>
      </c>
      <c r="D56" s="83" t="s">
        <v>11</v>
      </c>
      <c r="E56" s="64">
        <v>88</v>
      </c>
      <c r="F56" s="65">
        <v>120</v>
      </c>
      <c r="G56" s="65">
        <v>120</v>
      </c>
      <c r="H56" s="65">
        <v>91</v>
      </c>
      <c r="I56" s="65">
        <v>120</v>
      </c>
      <c r="J56" s="35"/>
      <c r="K56" s="36"/>
      <c r="L56" s="35"/>
      <c r="M56" s="63"/>
      <c r="N56" s="1"/>
      <c r="O56" s="51">
        <f>SUM(E56:I56)</f>
        <v>539</v>
      </c>
      <c r="P56">
        <v>51</v>
      </c>
    </row>
    <row r="57" spans="2:16" x14ac:dyDescent="0.2">
      <c r="B57" s="14"/>
      <c r="C57" s="10"/>
      <c r="D57" s="58"/>
      <c r="E57" s="59"/>
      <c r="F57" s="49"/>
      <c r="G57" s="52"/>
      <c r="H57" s="33"/>
      <c r="I57" s="1"/>
      <c r="J57" s="52"/>
      <c r="K57" s="56"/>
      <c r="L57" s="52"/>
      <c r="M57" s="57"/>
      <c r="N57" s="1"/>
      <c r="O57" s="60"/>
    </row>
    <row r="58" spans="2:16" ht="13.5" thickBot="1" x14ac:dyDescent="0.25">
      <c r="B58" s="14"/>
      <c r="C58" s="12"/>
      <c r="D58" s="61"/>
      <c r="E58" s="23"/>
      <c r="F58" s="94"/>
      <c r="G58" s="94"/>
      <c r="H58" s="94"/>
      <c r="I58" s="94"/>
      <c r="J58" s="94"/>
      <c r="K58" s="25"/>
      <c r="L58" s="94"/>
      <c r="M58" s="15"/>
      <c r="N58" s="1"/>
      <c r="O58" s="62"/>
    </row>
    <row r="59" spans="2:16" ht="13.5" thickBot="1" x14ac:dyDescent="0.25">
      <c r="B59" s="240" t="s">
        <v>83</v>
      </c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2"/>
    </row>
    <row r="62" spans="2:16" ht="13.5" thickBot="1" x14ac:dyDescent="0.25">
      <c r="B62" s="239" t="s">
        <v>27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</row>
    <row r="63" spans="2:16" ht="13.5" thickBot="1" x14ac:dyDescent="0.25">
      <c r="B63" s="40" t="s">
        <v>17</v>
      </c>
      <c r="C63" s="40" t="s">
        <v>18</v>
      </c>
      <c r="D63" s="40" t="s">
        <v>19</v>
      </c>
      <c r="E63" s="41">
        <v>1</v>
      </c>
      <c r="F63" s="42">
        <v>2</v>
      </c>
      <c r="G63" s="42">
        <v>3</v>
      </c>
      <c r="H63" s="42">
        <v>4</v>
      </c>
      <c r="I63" s="42">
        <v>5</v>
      </c>
      <c r="J63" s="42">
        <v>6</v>
      </c>
      <c r="K63" s="43">
        <v>7</v>
      </c>
      <c r="L63" s="44" t="s">
        <v>20</v>
      </c>
      <c r="M63" s="45" t="s">
        <v>20</v>
      </c>
      <c r="N63" s="46" t="s">
        <v>21</v>
      </c>
      <c r="O63" s="40" t="s">
        <v>22</v>
      </c>
    </row>
    <row r="64" spans="2:16" x14ac:dyDescent="0.2">
      <c r="B64" s="9">
        <v>1</v>
      </c>
      <c r="C64" s="77" t="s">
        <v>88</v>
      </c>
      <c r="D64" s="83" t="s">
        <v>120</v>
      </c>
      <c r="E64" s="64">
        <v>64</v>
      </c>
      <c r="F64" s="65">
        <v>101</v>
      </c>
      <c r="G64" s="65">
        <v>120</v>
      </c>
      <c r="H64" s="65">
        <v>44</v>
      </c>
      <c r="I64" s="65">
        <v>40</v>
      </c>
      <c r="J64" s="35"/>
      <c r="K64" s="36"/>
      <c r="L64" s="95"/>
      <c r="M64" s="13"/>
      <c r="N64" s="1"/>
      <c r="O64" s="51">
        <f>SUM(E64:I64)</f>
        <v>369</v>
      </c>
      <c r="P64">
        <v>50</v>
      </c>
    </row>
    <row r="65" spans="2:16" x14ac:dyDescent="0.2">
      <c r="B65" s="10"/>
      <c r="C65" s="78"/>
      <c r="D65" s="89"/>
      <c r="E65" s="81"/>
      <c r="F65" s="82"/>
      <c r="G65" s="82"/>
      <c r="H65" s="82"/>
      <c r="I65" s="82"/>
      <c r="J65" s="52"/>
      <c r="K65" s="56"/>
      <c r="L65" s="52"/>
      <c r="M65" s="57"/>
      <c r="N65" s="1"/>
      <c r="O65" s="51"/>
    </row>
    <row r="66" spans="2:16" ht="13.5" thickBot="1" x14ac:dyDescent="0.25">
      <c r="B66" s="14"/>
      <c r="C66" s="12"/>
      <c r="D66" s="61"/>
      <c r="E66" s="23"/>
      <c r="F66" s="94"/>
      <c r="G66" s="94"/>
      <c r="H66" s="94"/>
      <c r="I66" s="94"/>
      <c r="J66" s="94"/>
      <c r="K66" s="25"/>
      <c r="L66" s="94"/>
      <c r="M66" s="15"/>
      <c r="N66" s="1"/>
      <c r="O66" s="62"/>
    </row>
    <row r="67" spans="2:16" ht="13.5" thickBot="1" x14ac:dyDescent="0.25">
      <c r="B67" s="240" t="s">
        <v>83</v>
      </c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2"/>
    </row>
    <row r="70" spans="2:16" ht="13.5" thickBot="1" x14ac:dyDescent="0.25">
      <c r="B70" s="239" t="s">
        <v>28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</row>
    <row r="71" spans="2:16" ht="13.5" thickBot="1" x14ac:dyDescent="0.25">
      <c r="B71" s="40" t="s">
        <v>17</v>
      </c>
      <c r="C71" s="40" t="s">
        <v>18</v>
      </c>
      <c r="D71" s="40" t="s">
        <v>19</v>
      </c>
      <c r="E71" s="72">
        <v>1</v>
      </c>
      <c r="F71" s="73">
        <v>2</v>
      </c>
      <c r="G71" s="73">
        <v>3</v>
      </c>
      <c r="H71" s="73">
        <v>4</v>
      </c>
      <c r="I71" s="73">
        <v>5</v>
      </c>
      <c r="J71" s="73">
        <v>6</v>
      </c>
      <c r="K71" s="74">
        <v>7</v>
      </c>
      <c r="L71" s="40" t="s">
        <v>20</v>
      </c>
      <c r="M71" s="46" t="s">
        <v>20</v>
      </c>
      <c r="N71" s="46" t="s">
        <v>21</v>
      </c>
      <c r="O71" s="40" t="s">
        <v>22</v>
      </c>
    </row>
    <row r="72" spans="2:16" x14ac:dyDescent="0.2">
      <c r="B72" s="145">
        <v>1</v>
      </c>
      <c r="C72" s="78" t="s">
        <v>94</v>
      </c>
      <c r="D72" s="105" t="s">
        <v>11</v>
      </c>
      <c r="E72" s="32">
        <v>35</v>
      </c>
      <c r="F72" s="33">
        <v>83</v>
      </c>
      <c r="G72" s="33">
        <v>90</v>
      </c>
      <c r="H72" s="33"/>
      <c r="I72" s="1"/>
      <c r="J72" s="52"/>
      <c r="K72" s="56"/>
      <c r="L72" s="52"/>
      <c r="M72" s="57"/>
      <c r="N72" s="1"/>
      <c r="O72" s="51">
        <f>SUM(E72:I72)</f>
        <v>208</v>
      </c>
      <c r="P72">
        <v>51</v>
      </c>
    </row>
    <row r="73" spans="2:16" x14ac:dyDescent="0.2">
      <c r="B73" s="145">
        <v>2</v>
      </c>
      <c r="C73" s="78" t="s">
        <v>90</v>
      </c>
      <c r="D73" s="105" t="s">
        <v>11</v>
      </c>
      <c r="E73" s="66">
        <v>65</v>
      </c>
      <c r="F73" s="67">
        <v>43</v>
      </c>
      <c r="G73" s="67">
        <v>33</v>
      </c>
      <c r="H73" s="67"/>
      <c r="I73" s="53"/>
      <c r="J73" s="52"/>
      <c r="K73" s="56"/>
      <c r="L73" s="52"/>
      <c r="M73" s="57"/>
      <c r="N73" s="1"/>
      <c r="O73" s="51">
        <f>SUM(E73:I73)</f>
        <v>141</v>
      </c>
      <c r="P73">
        <v>41</v>
      </c>
    </row>
    <row r="74" spans="2:16" x14ac:dyDescent="0.2">
      <c r="B74" s="145">
        <v>3</v>
      </c>
      <c r="C74" s="78" t="s">
        <v>163</v>
      </c>
      <c r="D74" s="105" t="s">
        <v>131</v>
      </c>
      <c r="E74" s="66">
        <v>22</v>
      </c>
      <c r="F74" s="67">
        <v>15</v>
      </c>
      <c r="G74" s="67">
        <v>28</v>
      </c>
      <c r="H74" s="67"/>
      <c r="I74" s="53"/>
      <c r="J74" s="52"/>
      <c r="K74" s="56"/>
      <c r="L74" s="52"/>
      <c r="M74" s="57"/>
      <c r="N74" s="1"/>
      <c r="O74" s="51">
        <f>SUM(E74:I74)</f>
        <v>65</v>
      </c>
      <c r="P74">
        <v>31</v>
      </c>
    </row>
    <row r="75" spans="2:16" x14ac:dyDescent="0.2">
      <c r="B75" s="145">
        <v>4</v>
      </c>
      <c r="C75" s="78" t="s">
        <v>160</v>
      </c>
      <c r="D75" s="105" t="s">
        <v>11</v>
      </c>
      <c r="E75" s="66">
        <v>35</v>
      </c>
      <c r="F75" s="67">
        <v>2</v>
      </c>
      <c r="G75" s="67">
        <v>6</v>
      </c>
      <c r="H75" s="67"/>
      <c r="I75" s="53"/>
      <c r="J75" s="52"/>
      <c r="K75" s="56"/>
      <c r="L75" s="52"/>
      <c r="M75" s="57"/>
      <c r="N75" s="1"/>
      <c r="O75" s="51">
        <f>SUM(E75:I75)</f>
        <v>43</v>
      </c>
      <c r="P75">
        <v>26</v>
      </c>
    </row>
    <row r="76" spans="2:16" ht="13.5" thickBot="1" x14ac:dyDescent="0.25">
      <c r="B76" s="14"/>
      <c r="C76" s="78"/>
      <c r="D76" s="105"/>
      <c r="E76" s="23"/>
      <c r="F76" s="94"/>
      <c r="G76" s="94"/>
      <c r="H76" s="94"/>
      <c r="I76" s="94"/>
      <c r="J76" s="94"/>
      <c r="K76" s="25"/>
      <c r="L76" s="94"/>
      <c r="M76" s="15"/>
      <c r="N76" s="1"/>
      <c r="O76" s="62"/>
    </row>
    <row r="77" spans="2:16" ht="13.5" thickBot="1" x14ac:dyDescent="0.25">
      <c r="B77" s="240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2"/>
    </row>
  </sheetData>
  <sortState ref="C36:O38">
    <sortCondition descending="1" ref="L36:L38"/>
  </sortState>
  <mergeCells count="15">
    <mergeCell ref="B34:O34"/>
    <mergeCell ref="B4:O5"/>
    <mergeCell ref="B7:O7"/>
    <mergeCell ref="B20:O20"/>
    <mergeCell ref="B23:O23"/>
    <mergeCell ref="B31:O31"/>
    <mergeCell ref="B67:O67"/>
    <mergeCell ref="B70:O70"/>
    <mergeCell ref="B77:O77"/>
    <mergeCell ref="B42:O42"/>
    <mergeCell ref="B45:O45"/>
    <mergeCell ref="B51:O51"/>
    <mergeCell ref="B54:O54"/>
    <mergeCell ref="B59:O59"/>
    <mergeCell ref="B62:O6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8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244" t="s">
        <v>187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6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7" spans="2:16" ht="13.5" thickBot="1" x14ac:dyDescent="0.25">
      <c r="B7" s="239" t="s">
        <v>23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6" ht="13.5" thickBot="1" x14ac:dyDescent="0.25">
      <c r="B8" s="40" t="s">
        <v>17</v>
      </c>
      <c r="C8" s="40" t="s">
        <v>18</v>
      </c>
      <c r="D8" s="40" t="s">
        <v>19</v>
      </c>
      <c r="E8" s="72">
        <v>1</v>
      </c>
      <c r="F8" s="73">
        <v>2</v>
      </c>
      <c r="G8" s="73">
        <v>3</v>
      </c>
      <c r="H8" s="73">
        <v>4</v>
      </c>
      <c r="I8" s="73">
        <v>5</v>
      </c>
      <c r="J8" s="73">
        <v>6</v>
      </c>
      <c r="K8" s="74">
        <v>7</v>
      </c>
      <c r="L8" s="40" t="s">
        <v>20</v>
      </c>
      <c r="M8" s="46" t="s">
        <v>20</v>
      </c>
      <c r="N8" s="46" t="s">
        <v>21</v>
      </c>
      <c r="O8" s="40" t="s">
        <v>22</v>
      </c>
      <c r="P8" s="40" t="s">
        <v>57</v>
      </c>
    </row>
    <row r="9" spans="2:16" x14ac:dyDescent="0.2">
      <c r="B9" s="10">
        <v>1</v>
      </c>
      <c r="C9" s="78" t="s">
        <v>76</v>
      </c>
      <c r="D9" s="89" t="s">
        <v>11</v>
      </c>
      <c r="E9" s="66">
        <v>210</v>
      </c>
      <c r="F9" s="67">
        <v>180</v>
      </c>
      <c r="G9" s="67">
        <v>180</v>
      </c>
      <c r="H9" s="67">
        <v>180</v>
      </c>
      <c r="I9" s="67">
        <v>180</v>
      </c>
      <c r="J9" s="49"/>
      <c r="K9" s="54"/>
      <c r="L9" s="33"/>
      <c r="M9" s="7"/>
      <c r="N9" s="1"/>
      <c r="O9" s="51">
        <f>SUM(E9:I9)</f>
        <v>930</v>
      </c>
      <c r="P9">
        <v>55</v>
      </c>
    </row>
    <row r="10" spans="2:16" x14ac:dyDescent="0.2">
      <c r="B10" s="10">
        <v>2</v>
      </c>
      <c r="C10" s="78" t="s">
        <v>140</v>
      </c>
      <c r="D10" s="105" t="s">
        <v>9</v>
      </c>
      <c r="E10" s="66">
        <v>210</v>
      </c>
      <c r="F10" s="67">
        <v>180</v>
      </c>
      <c r="G10" s="82">
        <v>150</v>
      </c>
      <c r="H10" s="67">
        <v>180</v>
      </c>
      <c r="I10" s="67">
        <v>180</v>
      </c>
      <c r="J10" s="49"/>
      <c r="K10" s="50"/>
      <c r="L10" s="1"/>
      <c r="M10" s="14"/>
      <c r="N10" s="1"/>
      <c r="O10" s="51">
        <f>SUM(E10:I10)</f>
        <v>900</v>
      </c>
      <c r="P10">
        <v>45</v>
      </c>
    </row>
    <row r="11" spans="2:16" x14ac:dyDescent="0.2">
      <c r="B11" s="10">
        <v>3</v>
      </c>
      <c r="C11" s="78" t="s">
        <v>188</v>
      </c>
      <c r="D11" s="105" t="s">
        <v>49</v>
      </c>
      <c r="E11" s="66">
        <v>210</v>
      </c>
      <c r="F11" s="67">
        <v>180</v>
      </c>
      <c r="G11" s="82">
        <v>174</v>
      </c>
      <c r="H11" s="67">
        <v>180</v>
      </c>
      <c r="I11" s="82">
        <v>154</v>
      </c>
      <c r="J11" s="49"/>
      <c r="K11" s="50"/>
      <c r="L11" s="1"/>
      <c r="M11" s="14"/>
      <c r="N11" s="1"/>
      <c r="O11" s="51">
        <f>SUM(E11:I11)</f>
        <v>898</v>
      </c>
      <c r="P11">
        <v>35</v>
      </c>
    </row>
    <row r="12" spans="2:16" x14ac:dyDescent="0.2">
      <c r="B12" s="10">
        <v>4</v>
      </c>
      <c r="C12" s="78" t="s">
        <v>143</v>
      </c>
      <c r="D12" s="105" t="s">
        <v>49</v>
      </c>
      <c r="E12" s="81">
        <v>177</v>
      </c>
      <c r="F12" s="67">
        <v>180</v>
      </c>
      <c r="G12" s="67">
        <v>180</v>
      </c>
      <c r="H12" s="67">
        <v>180</v>
      </c>
      <c r="I12" s="67">
        <v>180</v>
      </c>
      <c r="J12" s="49"/>
      <c r="K12" s="50"/>
      <c r="L12" s="1"/>
      <c r="M12" s="14"/>
      <c r="N12" s="1"/>
      <c r="O12" s="51">
        <f>SUM(E12:I12)</f>
        <v>897</v>
      </c>
      <c r="P12">
        <v>30</v>
      </c>
    </row>
    <row r="13" spans="2:16" x14ac:dyDescent="0.2">
      <c r="B13" s="10">
        <v>5</v>
      </c>
      <c r="C13" s="10" t="s">
        <v>96</v>
      </c>
      <c r="D13" s="37" t="s">
        <v>9</v>
      </c>
      <c r="E13" s="81">
        <v>141</v>
      </c>
      <c r="F13" s="67">
        <v>180</v>
      </c>
      <c r="G13" s="67">
        <v>180</v>
      </c>
      <c r="H13" s="67">
        <v>180</v>
      </c>
      <c r="I13" s="67">
        <v>180</v>
      </c>
      <c r="J13" s="52"/>
      <c r="K13" s="56"/>
      <c r="L13" s="1"/>
      <c r="M13" s="14"/>
      <c r="N13" s="1"/>
      <c r="O13" s="51">
        <f>SUM(E13:I13)</f>
        <v>861</v>
      </c>
      <c r="P13">
        <v>25</v>
      </c>
    </row>
    <row r="14" spans="2:16" x14ac:dyDescent="0.2">
      <c r="B14" s="10">
        <v>6</v>
      </c>
      <c r="C14" s="78" t="s">
        <v>111</v>
      </c>
      <c r="D14" s="105" t="s">
        <v>49</v>
      </c>
      <c r="E14" s="81">
        <v>134</v>
      </c>
      <c r="F14" s="67">
        <v>180</v>
      </c>
      <c r="G14" s="67">
        <v>180</v>
      </c>
      <c r="H14" s="67">
        <v>180</v>
      </c>
      <c r="I14" s="67">
        <v>180</v>
      </c>
      <c r="J14" s="49"/>
      <c r="K14" s="50"/>
      <c r="L14" s="1"/>
      <c r="M14" s="14"/>
      <c r="N14" s="1"/>
      <c r="O14" s="51">
        <f>SUM(E14:I14)</f>
        <v>854</v>
      </c>
      <c r="P14">
        <v>24</v>
      </c>
    </row>
    <row r="15" spans="2:16" x14ac:dyDescent="0.2">
      <c r="B15" s="10">
        <v>7</v>
      </c>
      <c r="C15" s="78" t="s">
        <v>106</v>
      </c>
      <c r="D15" s="105" t="s">
        <v>49</v>
      </c>
      <c r="E15" s="81">
        <v>133</v>
      </c>
      <c r="F15" s="67">
        <v>180</v>
      </c>
      <c r="G15" s="67">
        <v>180</v>
      </c>
      <c r="H15" s="82">
        <v>170</v>
      </c>
      <c r="I15" s="67">
        <v>180</v>
      </c>
      <c r="J15" s="49"/>
      <c r="K15" s="50"/>
      <c r="L15" s="1"/>
      <c r="M15" s="14"/>
      <c r="N15" s="1"/>
      <c r="O15" s="51">
        <f>SUM(E15:I15)</f>
        <v>843</v>
      </c>
      <c r="P15">
        <v>23</v>
      </c>
    </row>
    <row r="16" spans="2:16" x14ac:dyDescent="0.2">
      <c r="B16" s="10">
        <v>8</v>
      </c>
      <c r="C16" s="78" t="s">
        <v>115</v>
      </c>
      <c r="D16" s="105" t="s">
        <v>49</v>
      </c>
      <c r="E16" s="66">
        <v>210</v>
      </c>
      <c r="F16" s="67">
        <v>180</v>
      </c>
      <c r="G16" s="67">
        <v>180</v>
      </c>
      <c r="H16" s="67">
        <v>180</v>
      </c>
      <c r="I16" s="82">
        <v>89</v>
      </c>
      <c r="J16" s="49"/>
      <c r="K16" s="50"/>
      <c r="L16" s="1"/>
      <c r="M16" s="14"/>
      <c r="N16" s="1"/>
      <c r="O16" s="51">
        <f>SUM(E16:I16)</f>
        <v>839</v>
      </c>
      <c r="P16">
        <v>21</v>
      </c>
    </row>
    <row r="17" spans="2:16" x14ac:dyDescent="0.2">
      <c r="B17" s="10">
        <v>9</v>
      </c>
      <c r="C17" s="78" t="s">
        <v>101</v>
      </c>
      <c r="D17" s="105" t="s">
        <v>49</v>
      </c>
      <c r="E17" s="81">
        <v>171</v>
      </c>
      <c r="F17" s="67">
        <v>180</v>
      </c>
      <c r="G17" s="67">
        <v>180</v>
      </c>
      <c r="H17" s="67">
        <v>180</v>
      </c>
      <c r="I17" s="82">
        <v>113</v>
      </c>
      <c r="J17" s="49"/>
      <c r="K17" s="50"/>
      <c r="L17" s="1"/>
      <c r="M17" s="14"/>
      <c r="N17" s="1"/>
      <c r="O17" s="51">
        <f>SUM(E17:I17)</f>
        <v>824</v>
      </c>
      <c r="P17">
        <v>21</v>
      </c>
    </row>
    <row r="18" spans="2:16" x14ac:dyDescent="0.2">
      <c r="B18" s="10">
        <v>10</v>
      </c>
      <c r="C18" s="78" t="s">
        <v>113</v>
      </c>
      <c r="D18" s="105" t="s">
        <v>131</v>
      </c>
      <c r="E18" s="81">
        <v>149</v>
      </c>
      <c r="F18" s="67">
        <v>180</v>
      </c>
      <c r="G18" s="82">
        <v>103</v>
      </c>
      <c r="H18" s="67">
        <v>180</v>
      </c>
      <c r="I18" s="67">
        <v>180</v>
      </c>
      <c r="J18" s="49"/>
      <c r="K18" s="50"/>
      <c r="L18" s="1"/>
      <c r="M18" s="14"/>
      <c r="N18" s="1"/>
      <c r="O18" s="51">
        <f>SUM(E18:I18)</f>
        <v>792</v>
      </c>
      <c r="P18">
        <v>20</v>
      </c>
    </row>
    <row r="19" spans="2:16" x14ac:dyDescent="0.2">
      <c r="B19" s="10">
        <v>11</v>
      </c>
      <c r="C19" s="78" t="s">
        <v>100</v>
      </c>
      <c r="D19" s="105" t="s">
        <v>11</v>
      </c>
      <c r="E19" s="81">
        <v>170</v>
      </c>
      <c r="F19" s="67">
        <v>180</v>
      </c>
      <c r="G19" s="67">
        <v>180</v>
      </c>
      <c r="H19" s="82">
        <v>75</v>
      </c>
      <c r="I19" s="67">
        <v>180</v>
      </c>
      <c r="J19" s="49"/>
      <c r="K19" s="50"/>
      <c r="L19" s="1"/>
      <c r="M19" s="14"/>
      <c r="N19" s="1"/>
      <c r="O19" s="51">
        <f>SUM(E19:I19)</f>
        <v>785</v>
      </c>
      <c r="P19">
        <v>18</v>
      </c>
    </row>
    <row r="20" spans="2:16" x14ac:dyDescent="0.2">
      <c r="B20" s="10">
        <v>12</v>
      </c>
      <c r="C20" s="78" t="s">
        <v>110</v>
      </c>
      <c r="D20" s="105" t="s">
        <v>11</v>
      </c>
      <c r="E20" s="81">
        <v>0</v>
      </c>
      <c r="F20" s="67">
        <v>180</v>
      </c>
      <c r="G20" s="67">
        <v>180</v>
      </c>
      <c r="H20" s="82">
        <v>153</v>
      </c>
      <c r="I20" s="67">
        <v>180</v>
      </c>
      <c r="J20" s="49"/>
      <c r="K20" s="50"/>
      <c r="L20" s="1"/>
      <c r="M20" s="14"/>
      <c r="N20" s="1"/>
      <c r="O20" s="51">
        <f>SUM(E20:I20)</f>
        <v>693</v>
      </c>
      <c r="P20">
        <v>17</v>
      </c>
    </row>
    <row r="21" spans="2:16" x14ac:dyDescent="0.2">
      <c r="B21" s="10">
        <v>13</v>
      </c>
      <c r="C21" s="78" t="s">
        <v>117</v>
      </c>
      <c r="D21" s="105" t="s">
        <v>48</v>
      </c>
      <c r="E21" s="81">
        <v>156</v>
      </c>
      <c r="F21" s="67">
        <v>180</v>
      </c>
      <c r="G21" s="82">
        <v>53</v>
      </c>
      <c r="H21" s="67">
        <v>180</v>
      </c>
      <c r="I21" s="82">
        <v>67</v>
      </c>
      <c r="J21" s="49"/>
      <c r="K21" s="50"/>
      <c r="L21" s="1"/>
      <c r="M21" s="14"/>
      <c r="N21" s="1"/>
      <c r="O21" s="51">
        <f>SUM(E21:I21)</f>
        <v>636</v>
      </c>
      <c r="P21">
        <v>16</v>
      </c>
    </row>
    <row r="22" spans="2:16" x14ac:dyDescent="0.2">
      <c r="B22" s="10"/>
      <c r="C22" s="10"/>
      <c r="D22" s="37"/>
      <c r="E22" s="81"/>
      <c r="F22" s="67"/>
      <c r="G22" s="82"/>
      <c r="H22" s="82"/>
      <c r="I22" s="82"/>
      <c r="J22" s="52"/>
      <c r="K22" s="56"/>
      <c r="L22" s="52"/>
      <c r="M22" s="57"/>
      <c r="N22" s="1"/>
      <c r="O22" s="51"/>
    </row>
    <row r="23" spans="2:16" x14ac:dyDescent="0.2">
      <c r="B23" s="14"/>
      <c r="C23" s="10"/>
      <c r="D23" s="58"/>
      <c r="E23" s="59"/>
      <c r="F23" s="49"/>
      <c r="G23" s="52"/>
      <c r="H23" s="33"/>
      <c r="I23" s="1"/>
      <c r="J23" s="52"/>
      <c r="K23" s="56"/>
      <c r="L23" s="52"/>
      <c r="M23" s="57"/>
      <c r="N23" s="1"/>
      <c r="O23" s="60"/>
    </row>
    <row r="24" spans="2:16" ht="13.5" thickBot="1" x14ac:dyDescent="0.25">
      <c r="B24" s="14"/>
      <c r="C24" s="12"/>
      <c r="D24" s="61"/>
      <c r="E24" s="23"/>
      <c r="F24" s="92"/>
      <c r="G24" s="92"/>
      <c r="H24" s="92"/>
      <c r="I24" s="92"/>
      <c r="J24" s="92"/>
      <c r="K24" s="25"/>
      <c r="L24" s="92"/>
      <c r="M24" s="15"/>
      <c r="N24" s="1"/>
      <c r="O24" s="62"/>
    </row>
    <row r="25" spans="2:16" ht="13.5" thickBot="1" x14ac:dyDescent="0.25">
      <c r="B25" s="240" t="s">
        <v>147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2"/>
    </row>
    <row r="26" spans="2:16" x14ac:dyDescent="0.2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2:16" x14ac:dyDescent="0.2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</row>
    <row r="28" spans="2:16" ht="13.5" thickBot="1" x14ac:dyDescent="0.25">
      <c r="B28" s="239" t="s">
        <v>33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</row>
    <row r="29" spans="2:16" ht="13.5" thickBot="1" x14ac:dyDescent="0.25">
      <c r="B29" s="40" t="s">
        <v>17</v>
      </c>
      <c r="C29" s="40" t="s">
        <v>18</v>
      </c>
      <c r="D29" s="40" t="s">
        <v>19</v>
      </c>
      <c r="E29" s="72">
        <v>1</v>
      </c>
      <c r="F29" s="73">
        <v>2</v>
      </c>
      <c r="G29" s="73">
        <v>3</v>
      </c>
      <c r="H29" s="73">
        <v>4</v>
      </c>
      <c r="I29" s="73">
        <v>5</v>
      </c>
      <c r="J29" s="73">
        <v>6</v>
      </c>
      <c r="K29" s="74">
        <v>7</v>
      </c>
      <c r="L29" s="40" t="s">
        <v>20</v>
      </c>
      <c r="M29" s="46" t="s">
        <v>20</v>
      </c>
      <c r="N29" s="46" t="s">
        <v>21</v>
      </c>
      <c r="O29" s="40" t="s">
        <v>22</v>
      </c>
    </row>
    <row r="30" spans="2:16" x14ac:dyDescent="0.2">
      <c r="B30" s="10"/>
      <c r="C30" s="10"/>
      <c r="D30" s="37"/>
      <c r="E30" s="81"/>
      <c r="F30" s="67"/>
      <c r="G30" s="67"/>
      <c r="H30" s="67"/>
      <c r="I30" s="67"/>
      <c r="J30" s="52"/>
      <c r="K30" s="56"/>
      <c r="L30" s="1"/>
      <c r="M30" s="14"/>
      <c r="N30" s="1"/>
      <c r="O30" s="51"/>
    </row>
    <row r="31" spans="2:16" x14ac:dyDescent="0.2">
      <c r="B31" s="10"/>
      <c r="C31" s="78"/>
      <c r="D31" s="89"/>
      <c r="E31" s="81"/>
      <c r="F31" s="67"/>
      <c r="G31" s="67"/>
      <c r="H31" s="82"/>
      <c r="I31" s="67"/>
      <c r="J31" s="49"/>
      <c r="K31" s="54"/>
      <c r="L31" s="33"/>
      <c r="M31" s="7"/>
      <c r="N31" s="1"/>
      <c r="O31" s="51"/>
    </row>
    <row r="32" spans="2:16" x14ac:dyDescent="0.2">
      <c r="B32" s="10"/>
      <c r="C32" s="78"/>
      <c r="D32" s="90"/>
      <c r="E32" s="81"/>
      <c r="F32" s="82"/>
      <c r="G32" s="82"/>
      <c r="H32" s="82"/>
      <c r="I32" s="67"/>
      <c r="J32" s="49"/>
      <c r="K32" s="50"/>
      <c r="L32" s="1"/>
      <c r="M32" s="14"/>
      <c r="N32" s="1"/>
      <c r="O32" s="51"/>
    </row>
    <row r="33" spans="2:16" x14ac:dyDescent="0.2">
      <c r="B33" s="10"/>
      <c r="C33" s="10"/>
      <c r="D33" s="37"/>
      <c r="E33" s="81"/>
      <c r="F33" s="67"/>
      <c r="G33" s="82"/>
      <c r="H33" s="82"/>
      <c r="I33" s="82"/>
      <c r="J33" s="52"/>
      <c r="K33" s="56"/>
      <c r="L33" s="52"/>
      <c r="M33" s="57"/>
      <c r="N33" s="1"/>
      <c r="O33" s="51"/>
    </row>
    <row r="34" spans="2:16" x14ac:dyDescent="0.2">
      <c r="B34" s="14"/>
      <c r="C34" s="10"/>
      <c r="D34" s="58"/>
      <c r="E34" s="59"/>
      <c r="F34" s="49"/>
      <c r="G34" s="52"/>
      <c r="H34" s="33"/>
      <c r="I34" s="1"/>
      <c r="J34" s="52"/>
      <c r="K34" s="56"/>
      <c r="L34" s="52"/>
      <c r="M34" s="57"/>
      <c r="N34" s="1"/>
      <c r="O34" s="60"/>
    </row>
    <row r="35" spans="2:16" ht="13.5" thickBot="1" x14ac:dyDescent="0.25">
      <c r="B35" s="14"/>
      <c r="C35" s="12"/>
      <c r="D35" s="61"/>
      <c r="E35" s="23"/>
      <c r="F35" s="92"/>
      <c r="G35" s="92"/>
      <c r="H35" s="92"/>
      <c r="I35" s="92"/>
      <c r="J35" s="92"/>
      <c r="K35" s="25"/>
      <c r="L35" s="92"/>
      <c r="M35" s="15"/>
      <c r="N35" s="1"/>
      <c r="O35" s="62"/>
    </row>
    <row r="36" spans="2:16" ht="13.5" thickBot="1" x14ac:dyDescent="0.25">
      <c r="B36" s="240" t="s">
        <v>32</v>
      </c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2"/>
    </row>
    <row r="37" spans="2:16" x14ac:dyDescent="0.2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</row>
    <row r="38" spans="2:16" x14ac:dyDescent="0.2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</row>
    <row r="39" spans="2:16" ht="13.5" thickBot="1" x14ac:dyDescent="0.25">
      <c r="B39" s="239" t="s">
        <v>24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</row>
    <row r="40" spans="2:16" ht="13.5" thickBot="1" x14ac:dyDescent="0.25">
      <c r="B40" s="40" t="s">
        <v>17</v>
      </c>
      <c r="C40" s="40" t="s">
        <v>18</v>
      </c>
      <c r="D40" s="40" t="s">
        <v>19</v>
      </c>
      <c r="E40" s="41">
        <v>1</v>
      </c>
      <c r="F40" s="42">
        <v>2</v>
      </c>
      <c r="G40" s="42">
        <v>3</v>
      </c>
      <c r="H40" s="42">
        <v>4</v>
      </c>
      <c r="I40" s="42">
        <v>5</v>
      </c>
      <c r="J40" s="42">
        <v>6</v>
      </c>
      <c r="K40" s="43">
        <v>7</v>
      </c>
      <c r="L40" s="44" t="s">
        <v>20</v>
      </c>
      <c r="M40" s="45" t="s">
        <v>20</v>
      </c>
      <c r="N40" s="46" t="s">
        <v>21</v>
      </c>
      <c r="O40" s="44" t="s">
        <v>22</v>
      </c>
    </row>
    <row r="41" spans="2:16" x14ac:dyDescent="0.2">
      <c r="B41" s="9">
        <v>1</v>
      </c>
      <c r="C41" s="77" t="s">
        <v>71</v>
      </c>
      <c r="D41" s="83" t="s">
        <v>120</v>
      </c>
      <c r="E41" s="64">
        <v>240</v>
      </c>
      <c r="F41" s="65">
        <v>180</v>
      </c>
      <c r="G41" s="85">
        <v>145</v>
      </c>
      <c r="H41" s="65">
        <v>180</v>
      </c>
      <c r="I41" s="85">
        <v>107</v>
      </c>
      <c r="J41" s="35"/>
      <c r="K41" s="36"/>
      <c r="L41" s="29"/>
      <c r="M41" s="6"/>
      <c r="N41" s="1"/>
      <c r="O41" s="48">
        <f>SUM(E41:I41)</f>
        <v>852</v>
      </c>
      <c r="P41">
        <v>51</v>
      </c>
    </row>
    <row r="42" spans="2:16" x14ac:dyDescent="0.2">
      <c r="B42" s="10">
        <v>2</v>
      </c>
      <c r="C42" s="78" t="s">
        <v>69</v>
      </c>
      <c r="D42" s="89" t="s">
        <v>9</v>
      </c>
      <c r="E42" s="81">
        <v>236</v>
      </c>
      <c r="F42" s="82">
        <v>63</v>
      </c>
      <c r="G42" s="67">
        <v>180</v>
      </c>
      <c r="H42" s="67">
        <v>180</v>
      </c>
      <c r="I42" s="82" t="s">
        <v>43</v>
      </c>
      <c r="J42" s="52"/>
      <c r="K42" s="56"/>
      <c r="L42" s="33"/>
      <c r="M42" s="7"/>
      <c r="N42" s="1"/>
      <c r="O42" s="51">
        <f>SUM(E42:I42)</f>
        <v>659</v>
      </c>
      <c r="P42">
        <v>40</v>
      </c>
    </row>
    <row r="43" spans="2:16" x14ac:dyDescent="0.2">
      <c r="B43" s="14"/>
      <c r="C43" s="10"/>
      <c r="D43" s="58"/>
      <c r="E43" s="59"/>
      <c r="F43" s="49"/>
      <c r="G43" s="52"/>
      <c r="H43" s="33"/>
      <c r="I43" s="1"/>
      <c r="J43" s="52"/>
      <c r="K43" s="56"/>
      <c r="L43" s="52"/>
      <c r="M43" s="57"/>
      <c r="N43" s="1"/>
      <c r="O43" s="60"/>
    </row>
    <row r="44" spans="2:16" ht="13.5" thickBot="1" x14ac:dyDescent="0.25">
      <c r="B44" s="14"/>
      <c r="C44" s="12"/>
      <c r="D44" s="61"/>
      <c r="E44" s="23"/>
      <c r="F44" s="92"/>
      <c r="G44" s="92"/>
      <c r="H44" s="92"/>
      <c r="I44" s="92"/>
      <c r="J44" s="92"/>
      <c r="K44" s="25"/>
      <c r="L44" s="92"/>
      <c r="M44" s="15"/>
      <c r="N44" s="1"/>
      <c r="O44" s="62"/>
      <c r="P44" s="75"/>
    </row>
    <row r="45" spans="2:16" ht="13.5" thickBot="1" x14ac:dyDescent="0.25">
      <c r="B45" s="240" t="s">
        <v>128</v>
      </c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7"/>
    </row>
    <row r="47" spans="2:16" x14ac:dyDescent="0.2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2:16" ht="13.5" thickBot="1" x14ac:dyDescent="0.25">
      <c r="B48" s="239" t="s">
        <v>25</v>
      </c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</row>
    <row r="49" spans="2:16" ht="13.5" thickBot="1" x14ac:dyDescent="0.25">
      <c r="B49" s="44" t="s">
        <v>17</v>
      </c>
      <c r="C49" s="44" t="s">
        <v>18</v>
      </c>
      <c r="D49" s="44" t="s">
        <v>19</v>
      </c>
      <c r="E49" s="41">
        <v>1</v>
      </c>
      <c r="F49" s="42">
        <v>2</v>
      </c>
      <c r="G49" s="42">
        <v>3</v>
      </c>
      <c r="H49" s="42">
        <v>4</v>
      </c>
      <c r="I49" s="42">
        <v>5</v>
      </c>
      <c r="J49" s="42">
        <v>6</v>
      </c>
      <c r="K49" s="43">
        <v>7</v>
      </c>
      <c r="L49" s="44" t="s">
        <v>20</v>
      </c>
      <c r="M49" s="45" t="s">
        <v>20</v>
      </c>
      <c r="N49" s="45" t="s">
        <v>21</v>
      </c>
      <c r="O49" s="44" t="s">
        <v>22</v>
      </c>
    </row>
    <row r="50" spans="2:16" x14ac:dyDescent="0.2">
      <c r="B50" s="136">
        <v>1</v>
      </c>
      <c r="C50" s="117" t="s">
        <v>191</v>
      </c>
      <c r="D50" s="143" t="s">
        <v>48</v>
      </c>
      <c r="E50" s="85">
        <v>59</v>
      </c>
      <c r="F50" s="85">
        <v>69</v>
      </c>
      <c r="G50" s="85">
        <v>103</v>
      </c>
      <c r="H50" s="85">
        <v>116</v>
      </c>
      <c r="I50" s="65">
        <v>120</v>
      </c>
      <c r="J50" s="35"/>
      <c r="K50" s="35"/>
      <c r="L50" s="63"/>
      <c r="M50" s="35"/>
      <c r="N50" s="16"/>
      <c r="O50" s="48">
        <f>SUM(E50:I50)</f>
        <v>467</v>
      </c>
      <c r="P50">
        <v>52</v>
      </c>
    </row>
    <row r="51" spans="2:16" x14ac:dyDescent="0.2">
      <c r="B51" s="137">
        <v>2</v>
      </c>
      <c r="C51" s="130" t="s">
        <v>75</v>
      </c>
      <c r="D51" s="123" t="s">
        <v>48</v>
      </c>
      <c r="E51" s="82">
        <v>68</v>
      </c>
      <c r="F51" s="82">
        <v>60</v>
      </c>
      <c r="G51" s="67">
        <v>120</v>
      </c>
      <c r="H51" s="82">
        <v>90</v>
      </c>
      <c r="I51" s="67">
        <v>120</v>
      </c>
      <c r="J51" s="52"/>
      <c r="K51" s="52"/>
      <c r="L51" s="14"/>
      <c r="M51" s="1"/>
      <c r="N51" s="19"/>
      <c r="O51" s="51">
        <f>SUM(E51:I51)</f>
        <v>458</v>
      </c>
      <c r="P51">
        <v>43</v>
      </c>
    </row>
    <row r="52" spans="2:16" x14ac:dyDescent="0.2">
      <c r="B52" s="137">
        <v>3</v>
      </c>
      <c r="C52" s="130" t="s">
        <v>185</v>
      </c>
      <c r="D52" s="123" t="s">
        <v>48</v>
      </c>
      <c r="E52" s="107">
        <v>0</v>
      </c>
      <c r="F52" s="107">
        <v>110</v>
      </c>
      <c r="G52" s="107">
        <v>80</v>
      </c>
      <c r="H52" s="107">
        <v>80</v>
      </c>
      <c r="I52" s="33">
        <v>120</v>
      </c>
      <c r="J52" s="52"/>
      <c r="K52" s="52"/>
      <c r="L52" s="57"/>
      <c r="M52" s="52"/>
      <c r="N52" s="19"/>
      <c r="O52" s="51">
        <f>SUM(E52:I52)</f>
        <v>390</v>
      </c>
      <c r="P52">
        <v>32</v>
      </c>
    </row>
    <row r="53" spans="2:16" x14ac:dyDescent="0.2">
      <c r="B53" s="138">
        <v>4</v>
      </c>
      <c r="C53" s="129" t="s">
        <v>189</v>
      </c>
      <c r="D53" s="122" t="s">
        <v>9</v>
      </c>
      <c r="E53" s="34">
        <v>120</v>
      </c>
      <c r="F53" s="34">
        <v>120</v>
      </c>
      <c r="G53" s="142">
        <v>101</v>
      </c>
      <c r="H53" s="142">
        <v>40</v>
      </c>
      <c r="I53" s="142" t="s">
        <v>43</v>
      </c>
      <c r="J53" s="253"/>
      <c r="K53" s="253"/>
      <c r="L53" s="251"/>
      <c r="M53" s="253"/>
      <c r="N53" s="252"/>
      <c r="O53" s="51">
        <f>SUM(E53:I53)</f>
        <v>381</v>
      </c>
      <c r="P53">
        <v>27</v>
      </c>
    </row>
    <row r="54" spans="2:16" x14ac:dyDescent="0.2">
      <c r="B54" s="138">
        <v>5</v>
      </c>
      <c r="C54" s="129" t="s">
        <v>190</v>
      </c>
      <c r="D54" s="122" t="s">
        <v>9</v>
      </c>
      <c r="E54" s="142">
        <v>70</v>
      </c>
      <c r="F54" s="34">
        <v>120</v>
      </c>
      <c r="G54" s="142">
        <v>47</v>
      </c>
      <c r="H54" s="142">
        <v>91</v>
      </c>
      <c r="I54" s="142">
        <v>52</v>
      </c>
      <c r="J54" s="253"/>
      <c r="K54" s="253"/>
      <c r="L54" s="251"/>
      <c r="M54" s="253"/>
      <c r="N54" s="252"/>
      <c r="O54" s="51">
        <f>SUM(E54:I54)</f>
        <v>380</v>
      </c>
      <c r="P54">
        <v>22</v>
      </c>
    </row>
    <row r="55" spans="2:16" x14ac:dyDescent="0.2">
      <c r="B55" s="138">
        <v>6</v>
      </c>
      <c r="C55" s="129" t="s">
        <v>156</v>
      </c>
      <c r="D55" s="122" t="s">
        <v>9</v>
      </c>
      <c r="E55" s="142">
        <v>92</v>
      </c>
      <c r="F55" s="34">
        <v>120</v>
      </c>
      <c r="G55" s="142">
        <v>78</v>
      </c>
      <c r="H55" s="142">
        <v>47</v>
      </c>
      <c r="I55" s="142">
        <v>42</v>
      </c>
      <c r="J55" s="253"/>
      <c r="K55" s="253"/>
      <c r="L55" s="251"/>
      <c r="M55" s="253"/>
      <c r="N55" s="252"/>
      <c r="O55" s="51">
        <f>SUM(E55:I55)</f>
        <v>379</v>
      </c>
      <c r="P55">
        <v>21</v>
      </c>
    </row>
    <row r="56" spans="2:16" ht="13.5" thickBot="1" x14ac:dyDescent="0.25">
      <c r="B56" s="15"/>
      <c r="C56" s="166"/>
      <c r="D56" s="12"/>
      <c r="E56" s="216"/>
      <c r="F56" s="216"/>
      <c r="G56" s="216"/>
      <c r="H56" s="216"/>
      <c r="I56" s="216"/>
      <c r="J56" s="216"/>
      <c r="K56" s="216"/>
      <c r="L56" s="15"/>
      <c r="M56" s="216"/>
      <c r="N56" s="23"/>
      <c r="O56" s="62"/>
    </row>
    <row r="57" spans="2:16" ht="13.5" thickBot="1" x14ac:dyDescent="0.25">
      <c r="B57" s="245" t="s">
        <v>121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7"/>
    </row>
    <row r="60" spans="2:16" ht="13.5" thickBot="1" x14ac:dyDescent="0.25">
      <c r="B60" s="239" t="s">
        <v>26</v>
      </c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</row>
    <row r="61" spans="2:16" ht="13.5" thickBot="1" x14ac:dyDescent="0.25">
      <c r="B61" s="40" t="s">
        <v>17</v>
      </c>
      <c r="C61" s="40" t="s">
        <v>18</v>
      </c>
      <c r="D61" s="40" t="s">
        <v>19</v>
      </c>
      <c r="E61" s="41">
        <v>1</v>
      </c>
      <c r="F61" s="42">
        <v>2</v>
      </c>
      <c r="G61" s="42">
        <v>3</v>
      </c>
      <c r="H61" s="42">
        <v>4</v>
      </c>
      <c r="I61" s="42">
        <v>5</v>
      </c>
      <c r="J61" s="42">
        <v>6</v>
      </c>
      <c r="K61" s="43">
        <v>7</v>
      </c>
      <c r="L61" s="44" t="s">
        <v>20</v>
      </c>
      <c r="M61" s="45" t="s">
        <v>20</v>
      </c>
      <c r="N61" s="46" t="s">
        <v>21</v>
      </c>
      <c r="O61" s="44" t="s">
        <v>22</v>
      </c>
    </row>
    <row r="62" spans="2:16" x14ac:dyDescent="0.2">
      <c r="B62" s="144">
        <v>1</v>
      </c>
      <c r="C62" s="77" t="s">
        <v>192</v>
      </c>
      <c r="D62" s="109" t="s">
        <v>11</v>
      </c>
      <c r="E62" s="84">
        <v>50</v>
      </c>
      <c r="F62" s="85">
        <v>0</v>
      </c>
      <c r="G62" s="85">
        <v>24</v>
      </c>
      <c r="H62" s="85">
        <v>89</v>
      </c>
      <c r="I62" s="65">
        <v>120</v>
      </c>
      <c r="J62" s="35"/>
      <c r="K62" s="36"/>
      <c r="L62" s="35"/>
      <c r="M62" s="63"/>
      <c r="N62" s="1"/>
      <c r="O62" s="48">
        <f>SUM(E62:I62)</f>
        <v>283</v>
      </c>
      <c r="P62">
        <v>50</v>
      </c>
    </row>
    <row r="63" spans="2:16" x14ac:dyDescent="0.2">
      <c r="B63" s="145">
        <v>2</v>
      </c>
      <c r="C63" s="78" t="s">
        <v>193</v>
      </c>
      <c r="D63" s="110" t="s">
        <v>49</v>
      </c>
      <c r="E63" s="108">
        <v>41</v>
      </c>
      <c r="F63" s="107">
        <v>21</v>
      </c>
      <c r="G63" s="107">
        <v>96</v>
      </c>
      <c r="H63" s="107">
        <v>17</v>
      </c>
      <c r="I63" s="107">
        <v>95</v>
      </c>
      <c r="J63" s="52"/>
      <c r="K63" s="56"/>
      <c r="L63" s="52"/>
      <c r="M63" s="57"/>
      <c r="N63" s="1"/>
      <c r="O63" s="51">
        <f>SUM(E63:I63)</f>
        <v>270</v>
      </c>
      <c r="P63">
        <v>40</v>
      </c>
    </row>
    <row r="64" spans="2:16" ht="13.5" thickBot="1" x14ac:dyDescent="0.25">
      <c r="B64" s="14"/>
      <c r="C64" s="12"/>
      <c r="D64" s="61"/>
      <c r="E64" s="23"/>
      <c r="F64" s="92"/>
      <c r="G64" s="92"/>
      <c r="H64" s="92"/>
      <c r="I64" s="92"/>
      <c r="J64" s="92"/>
      <c r="K64" s="25"/>
      <c r="L64" s="92"/>
      <c r="M64" s="15"/>
      <c r="N64" s="1"/>
      <c r="O64" s="62"/>
    </row>
    <row r="65" spans="2:16" ht="13.5" thickBot="1" x14ac:dyDescent="0.25">
      <c r="B65" s="240" t="s">
        <v>128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7"/>
    </row>
    <row r="68" spans="2:16" ht="13.5" thickBot="1" x14ac:dyDescent="0.25">
      <c r="B68" s="239" t="s">
        <v>27</v>
      </c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</row>
    <row r="69" spans="2:16" ht="13.5" thickBot="1" x14ac:dyDescent="0.25">
      <c r="B69" s="40" t="s">
        <v>17</v>
      </c>
      <c r="C69" s="40" t="s">
        <v>18</v>
      </c>
      <c r="D69" s="40" t="s">
        <v>19</v>
      </c>
      <c r="E69" s="41">
        <v>1</v>
      </c>
      <c r="F69" s="42">
        <v>2</v>
      </c>
      <c r="G69" s="42">
        <v>3</v>
      </c>
      <c r="H69" s="42">
        <v>4</v>
      </c>
      <c r="I69" s="42">
        <v>5</v>
      </c>
      <c r="J69" s="42">
        <v>6</v>
      </c>
      <c r="K69" s="43">
        <v>7</v>
      </c>
      <c r="L69" s="44" t="s">
        <v>20</v>
      </c>
      <c r="M69" s="45" t="s">
        <v>20</v>
      </c>
      <c r="N69" s="46" t="s">
        <v>21</v>
      </c>
      <c r="O69" s="44" t="s">
        <v>22</v>
      </c>
    </row>
    <row r="70" spans="2:16" x14ac:dyDescent="0.2">
      <c r="B70" s="9">
        <v>1</v>
      </c>
      <c r="C70" s="77" t="s">
        <v>123</v>
      </c>
      <c r="D70" s="83" t="s">
        <v>9</v>
      </c>
      <c r="E70" s="84">
        <v>104</v>
      </c>
      <c r="F70" s="65">
        <v>120</v>
      </c>
      <c r="G70" s="85">
        <v>120</v>
      </c>
      <c r="H70" s="85">
        <v>56</v>
      </c>
      <c r="I70" s="85">
        <v>65</v>
      </c>
      <c r="J70" s="35"/>
      <c r="K70" s="36"/>
      <c r="L70" s="93"/>
      <c r="M70" s="13"/>
      <c r="N70" s="1"/>
      <c r="O70" s="48">
        <f>SUM(E70:I70)</f>
        <v>465</v>
      </c>
      <c r="P70">
        <v>50</v>
      </c>
    </row>
    <row r="71" spans="2:16" x14ac:dyDescent="0.2">
      <c r="B71" s="10">
        <v>2</v>
      </c>
      <c r="C71" s="78" t="s">
        <v>133</v>
      </c>
      <c r="D71" s="89" t="s">
        <v>120</v>
      </c>
      <c r="E71" s="81">
        <v>21</v>
      </c>
      <c r="F71" s="82">
        <v>120</v>
      </c>
      <c r="G71" s="82">
        <v>91</v>
      </c>
      <c r="H71" s="82">
        <v>85</v>
      </c>
      <c r="I71" s="82">
        <v>120</v>
      </c>
      <c r="J71" s="52"/>
      <c r="K71" s="56"/>
      <c r="L71" s="52"/>
      <c r="M71" s="57"/>
      <c r="N71" s="1"/>
      <c r="O71" s="51">
        <f>SUM(E71:I71)</f>
        <v>437</v>
      </c>
      <c r="P71">
        <v>40</v>
      </c>
    </row>
    <row r="72" spans="2:16" ht="13.5" thickBot="1" x14ac:dyDescent="0.25">
      <c r="B72" s="14"/>
      <c r="C72" s="12"/>
      <c r="D72" s="61"/>
      <c r="E72" s="23"/>
      <c r="F72" s="92"/>
      <c r="G72" s="92"/>
      <c r="H72" s="92"/>
      <c r="I72" s="92"/>
      <c r="J72" s="92"/>
      <c r="K72" s="25"/>
      <c r="L72" s="92"/>
      <c r="M72" s="15"/>
      <c r="N72" s="1"/>
      <c r="O72" s="62"/>
    </row>
    <row r="73" spans="2:16" ht="13.5" thickBot="1" x14ac:dyDescent="0.25">
      <c r="B73" s="240" t="s">
        <v>128</v>
      </c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7"/>
    </row>
    <row r="76" spans="2:16" ht="13.5" thickBot="1" x14ac:dyDescent="0.25">
      <c r="B76" s="239" t="s">
        <v>28</v>
      </c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</row>
    <row r="77" spans="2:16" ht="13.5" thickBot="1" x14ac:dyDescent="0.25">
      <c r="B77" s="40" t="s">
        <v>17</v>
      </c>
      <c r="C77" s="40" t="s">
        <v>18</v>
      </c>
      <c r="D77" s="40" t="s">
        <v>19</v>
      </c>
      <c r="E77" s="72">
        <v>1</v>
      </c>
      <c r="F77" s="73">
        <v>2</v>
      </c>
      <c r="G77" s="73">
        <v>3</v>
      </c>
      <c r="H77" s="73">
        <v>4</v>
      </c>
      <c r="I77" s="73">
        <v>5</v>
      </c>
      <c r="J77" s="73">
        <v>6</v>
      </c>
      <c r="K77" s="74">
        <v>7</v>
      </c>
      <c r="L77" s="40" t="s">
        <v>20</v>
      </c>
      <c r="M77" s="46" t="s">
        <v>20</v>
      </c>
      <c r="N77" s="46" t="s">
        <v>21</v>
      </c>
      <c r="O77" s="44" t="s">
        <v>22</v>
      </c>
    </row>
    <row r="78" spans="2:16" x14ac:dyDescent="0.2">
      <c r="B78" s="10">
        <v>1</v>
      </c>
      <c r="C78" s="78" t="s">
        <v>90</v>
      </c>
      <c r="D78" s="89" t="s">
        <v>11</v>
      </c>
      <c r="E78" s="55">
        <v>90</v>
      </c>
      <c r="F78" s="53">
        <v>45</v>
      </c>
      <c r="G78" s="53">
        <v>90</v>
      </c>
      <c r="H78" s="53"/>
      <c r="I78" s="53"/>
      <c r="J78" s="52"/>
      <c r="K78" s="56"/>
      <c r="L78" s="1"/>
      <c r="M78" s="14"/>
      <c r="N78" s="1"/>
      <c r="O78" s="48">
        <f>SUM(E78:I78)</f>
        <v>225</v>
      </c>
      <c r="P78">
        <v>52</v>
      </c>
    </row>
    <row r="79" spans="2:16" x14ac:dyDescent="0.2">
      <c r="B79" s="10">
        <v>2</v>
      </c>
      <c r="C79" s="78" t="s">
        <v>163</v>
      </c>
      <c r="D79" s="89"/>
      <c r="E79" s="55">
        <v>90</v>
      </c>
      <c r="F79" s="53">
        <v>42</v>
      </c>
      <c r="G79" s="53">
        <v>41</v>
      </c>
      <c r="H79" s="53"/>
      <c r="I79" s="53"/>
      <c r="J79" s="52"/>
      <c r="K79" s="56"/>
      <c r="L79" s="1"/>
      <c r="M79" s="14"/>
      <c r="N79" s="1"/>
      <c r="O79" s="51">
        <f>SUM(E79:I79)</f>
        <v>173</v>
      </c>
      <c r="P79">
        <v>42</v>
      </c>
    </row>
    <row r="80" spans="2:16" x14ac:dyDescent="0.2">
      <c r="B80" s="10">
        <v>3</v>
      </c>
      <c r="C80" s="78" t="s">
        <v>137</v>
      </c>
      <c r="D80" s="89"/>
      <c r="E80" s="55">
        <v>90</v>
      </c>
      <c r="F80" s="53">
        <v>18</v>
      </c>
      <c r="G80" s="53">
        <v>32</v>
      </c>
      <c r="H80" s="53"/>
      <c r="I80" s="53"/>
      <c r="J80" s="52"/>
      <c r="K80" s="56"/>
      <c r="L80" s="1"/>
      <c r="M80" s="14"/>
      <c r="N80" s="1"/>
      <c r="O80" s="51">
        <f>SUM(E80:I80)</f>
        <v>140</v>
      </c>
      <c r="P80">
        <v>32</v>
      </c>
    </row>
    <row r="81" spans="2:16" x14ac:dyDescent="0.2">
      <c r="B81" s="10">
        <v>4</v>
      </c>
      <c r="C81" s="78" t="s">
        <v>92</v>
      </c>
      <c r="D81" s="89" t="s">
        <v>11</v>
      </c>
      <c r="E81" s="55">
        <v>25</v>
      </c>
      <c r="F81" s="53">
        <v>22</v>
      </c>
      <c r="G81" s="53">
        <v>28</v>
      </c>
      <c r="H81" s="67"/>
      <c r="I81" s="53"/>
      <c r="J81" s="52"/>
      <c r="K81" s="56"/>
      <c r="L81" s="52"/>
      <c r="M81" s="57"/>
      <c r="N81" s="1"/>
      <c r="O81" s="51">
        <f>SUM(E81:I81)</f>
        <v>75</v>
      </c>
      <c r="P81">
        <v>27</v>
      </c>
    </row>
    <row r="82" spans="2:16" x14ac:dyDescent="0.2">
      <c r="B82" s="10">
        <v>5</v>
      </c>
      <c r="C82" s="78" t="s">
        <v>161</v>
      </c>
      <c r="D82" s="89"/>
      <c r="E82" s="55">
        <v>10</v>
      </c>
      <c r="F82" s="53">
        <v>16</v>
      </c>
      <c r="G82" s="53">
        <v>20</v>
      </c>
      <c r="H82" s="53"/>
      <c r="I82" s="53"/>
      <c r="J82" s="52"/>
      <c r="K82" s="56"/>
      <c r="L82" s="1"/>
      <c r="M82" s="14"/>
      <c r="N82" s="1"/>
      <c r="O82" s="51">
        <f>SUM(E82:I82)</f>
        <v>46</v>
      </c>
      <c r="P82">
        <v>22</v>
      </c>
    </row>
    <row r="83" spans="2:16" x14ac:dyDescent="0.2">
      <c r="B83" s="10">
        <v>6</v>
      </c>
      <c r="C83" s="78" t="s">
        <v>194</v>
      </c>
      <c r="D83" s="89"/>
      <c r="E83" s="55">
        <v>1</v>
      </c>
      <c r="F83" s="53">
        <v>3</v>
      </c>
      <c r="G83" s="53">
        <v>33</v>
      </c>
      <c r="H83" s="53"/>
      <c r="I83" s="53"/>
      <c r="J83" s="52"/>
      <c r="K83" s="56"/>
      <c r="L83" s="1"/>
      <c r="M83" s="14"/>
      <c r="N83" s="1"/>
      <c r="O83" s="51">
        <f>SUM(E83:I83)</f>
        <v>37</v>
      </c>
      <c r="P83">
        <v>21</v>
      </c>
    </row>
    <row r="84" spans="2:16" x14ac:dyDescent="0.2">
      <c r="B84" s="10">
        <v>7</v>
      </c>
      <c r="C84" s="78" t="s">
        <v>162</v>
      </c>
      <c r="D84" s="89"/>
      <c r="E84" s="55">
        <v>11</v>
      </c>
      <c r="F84" s="53">
        <v>1</v>
      </c>
      <c r="G84" s="53">
        <v>18</v>
      </c>
      <c r="H84" s="53"/>
      <c r="I84" s="53"/>
      <c r="J84" s="52"/>
      <c r="K84" s="56"/>
      <c r="L84" s="1"/>
      <c r="M84" s="14"/>
      <c r="N84" s="1"/>
      <c r="O84" s="51">
        <f>SUM(E84:I84)</f>
        <v>30</v>
      </c>
      <c r="P84">
        <v>20</v>
      </c>
    </row>
    <row r="85" spans="2:16" x14ac:dyDescent="0.2">
      <c r="B85" s="10">
        <v>8</v>
      </c>
      <c r="C85" s="78" t="s">
        <v>129</v>
      </c>
      <c r="D85" s="89"/>
      <c r="E85" s="55">
        <v>5</v>
      </c>
      <c r="F85" s="53">
        <v>7</v>
      </c>
      <c r="G85" s="53">
        <v>4</v>
      </c>
      <c r="H85" s="53"/>
      <c r="I85" s="53"/>
      <c r="J85" s="52"/>
      <c r="K85" s="56"/>
      <c r="L85" s="1"/>
      <c r="M85" s="14"/>
      <c r="N85" s="1"/>
      <c r="O85" s="51">
        <f>SUM(E85:I85)</f>
        <v>16</v>
      </c>
      <c r="P85">
        <v>19</v>
      </c>
    </row>
    <row r="86" spans="2:16" x14ac:dyDescent="0.2">
      <c r="B86" s="14"/>
      <c r="C86" s="10"/>
      <c r="D86" s="58"/>
      <c r="E86" s="59"/>
      <c r="F86" s="49"/>
      <c r="G86" s="52"/>
      <c r="H86" s="33"/>
      <c r="I86" s="1"/>
      <c r="J86" s="52"/>
      <c r="K86" s="56"/>
      <c r="L86" s="52"/>
      <c r="M86" s="57"/>
      <c r="N86" s="1"/>
      <c r="O86" s="60"/>
    </row>
    <row r="87" spans="2:16" ht="13.5" thickBot="1" x14ac:dyDescent="0.25">
      <c r="B87" s="14"/>
      <c r="C87" s="12"/>
      <c r="D87" s="61"/>
      <c r="E87" s="23"/>
      <c r="F87" s="92"/>
      <c r="G87" s="92"/>
      <c r="H87" s="92"/>
      <c r="I87" s="92"/>
      <c r="J87" s="92"/>
      <c r="K87" s="25"/>
      <c r="L87" s="92"/>
      <c r="M87" s="15"/>
      <c r="N87" s="1"/>
      <c r="O87" s="62"/>
    </row>
    <row r="88" spans="2:16" ht="13.5" thickBot="1" x14ac:dyDescent="0.25">
      <c r="B88" s="240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7"/>
    </row>
  </sheetData>
  <sortState ref="C78:O85">
    <sortCondition descending="1" ref="O78:O85"/>
  </sortState>
  <mergeCells count="15">
    <mergeCell ref="B57:O57"/>
    <mergeCell ref="B65:O65"/>
    <mergeCell ref="B68:O68"/>
    <mergeCell ref="B76:O76"/>
    <mergeCell ref="B88:O88"/>
    <mergeCell ref="B60:O60"/>
    <mergeCell ref="B73:O73"/>
    <mergeCell ref="B4:O5"/>
    <mergeCell ref="B7:O7"/>
    <mergeCell ref="B48:O48"/>
    <mergeCell ref="B25:O25"/>
    <mergeCell ref="B28:O28"/>
    <mergeCell ref="B36:O36"/>
    <mergeCell ref="B39:O39"/>
    <mergeCell ref="B45:O45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CAMPEONATO</vt:lpstr>
      <vt:lpstr>1°-CHS</vt:lpstr>
      <vt:lpstr>2°-AVA</vt:lpstr>
      <vt:lpstr>3°-CCA</vt:lpstr>
      <vt:lpstr>4°-CHS</vt:lpstr>
      <vt:lpstr>5°-CCA</vt:lpstr>
      <vt:lpstr>6°-ALAS</vt:lpstr>
      <vt:lpstr>7°-AVA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2013-11-05T13:38:23Z</dcterms:modified>
</cp:coreProperties>
</file>