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1595" windowHeight="5070"/>
  </bookViews>
  <sheets>
    <sheet name="CAMPEONATO" sheetId="1" r:id="rId1"/>
    <sheet name="1°-CHS" sheetId="12" r:id="rId2"/>
    <sheet name="2°-V.M." sheetId="2" r:id="rId3"/>
    <sheet name="3°-CCA" sheetId="4" r:id="rId4"/>
    <sheet name="4°-CHS" sheetId="5" r:id="rId5"/>
    <sheet name="5°-CCA" sheetId="11" r:id="rId6"/>
    <sheet name="6°-ALAS" sheetId="6" r:id="rId7"/>
    <sheet name="7°-FRA" sheetId="7" r:id="rId8"/>
    <sheet name="8°-AVA" sheetId="9" r:id="rId9"/>
  </sheets>
  <calcPr calcId="144525"/>
</workbook>
</file>

<file path=xl/calcChain.xml><?xml version="1.0" encoding="utf-8"?>
<calcChain xmlns="http://schemas.openxmlformats.org/spreadsheetml/2006/main">
  <c r="O31" i="12" l="1"/>
  <c r="O22" i="12"/>
  <c r="O11" i="12"/>
  <c r="O10" i="12"/>
  <c r="O64" i="12"/>
  <c r="O65" i="12"/>
  <c r="O56" i="12"/>
  <c r="O57" i="12"/>
  <c r="O48" i="12"/>
  <c r="O39" i="12"/>
  <c r="O40" i="12"/>
  <c r="O21" i="12"/>
  <c r="O20" i="12"/>
  <c r="O23" i="12"/>
  <c r="O12" i="12"/>
  <c r="O9" i="12"/>
  <c r="O9" i="6"/>
  <c r="O10" i="6"/>
  <c r="O15" i="11"/>
  <c r="O27" i="11"/>
  <c r="O29" i="11"/>
  <c r="O28" i="11"/>
  <c r="O38" i="11"/>
  <c r="O37" i="11"/>
  <c r="N84" i="1"/>
  <c r="O60" i="11"/>
  <c r="O62" i="11"/>
  <c r="O61" i="11"/>
  <c r="O46" i="11"/>
  <c r="O49" i="11"/>
  <c r="O48" i="11"/>
  <c r="O63" i="11"/>
  <c r="O59" i="11"/>
  <c r="O58" i="11"/>
  <c r="O47" i="11"/>
  <c r="O50" i="11"/>
  <c r="O14" i="11"/>
  <c r="O12" i="11"/>
  <c r="O10" i="11"/>
  <c r="O16" i="11"/>
  <c r="O13" i="11"/>
  <c r="O18" i="11"/>
  <c r="O9" i="11"/>
  <c r="O17" i="11"/>
  <c r="O11" i="11"/>
  <c r="N72" i="1" l="1"/>
  <c r="N26" i="1"/>
  <c r="O11" i="9" l="1"/>
  <c r="O56" i="9"/>
  <c r="O57" i="9"/>
  <c r="O55" i="9"/>
  <c r="O58" i="9"/>
  <c r="O46" i="9"/>
  <c r="O45" i="9"/>
  <c r="O10" i="9"/>
  <c r="O15" i="9"/>
  <c r="O12" i="9"/>
  <c r="O13" i="9"/>
  <c r="O16" i="9"/>
  <c r="O17" i="9"/>
  <c r="O14" i="9"/>
  <c r="O9" i="9"/>
  <c r="O9" i="2"/>
  <c r="O10" i="2"/>
  <c r="O11" i="2"/>
  <c r="O12" i="2"/>
  <c r="O13" i="2"/>
  <c r="O14" i="2"/>
  <c r="O15" i="2"/>
  <c r="O16" i="2"/>
  <c r="O17" i="2"/>
  <c r="O18" i="2"/>
  <c r="O19" i="2"/>
  <c r="O27" i="2"/>
  <c r="O28" i="2"/>
  <c r="O29" i="2"/>
  <c r="O37" i="2"/>
  <c r="O38" i="2"/>
  <c r="O46" i="2"/>
  <c r="O54" i="2"/>
  <c r="O55" i="2"/>
  <c r="O64" i="2"/>
  <c r="O65" i="2"/>
  <c r="O66" i="2"/>
  <c r="O9" i="4"/>
  <c r="O10" i="4"/>
  <c r="O11" i="4"/>
  <c r="O12" i="4"/>
  <c r="O13" i="4"/>
  <c r="O14" i="4"/>
  <c r="O15" i="4"/>
  <c r="O16" i="4"/>
  <c r="O17" i="4"/>
  <c r="O27" i="4"/>
  <c r="O28" i="4"/>
  <c r="O29" i="4"/>
  <c r="O30" i="4"/>
  <c r="O37" i="4"/>
  <c r="O46" i="4"/>
  <c r="O47" i="4"/>
  <c r="O56" i="4"/>
  <c r="O57" i="4"/>
  <c r="O58" i="4"/>
  <c r="O59" i="4"/>
  <c r="O60" i="4"/>
  <c r="O9" i="5"/>
  <c r="O10" i="5"/>
  <c r="O11" i="5"/>
  <c r="O12" i="5"/>
  <c r="O13" i="5"/>
  <c r="O14" i="5"/>
  <c r="O15" i="5"/>
  <c r="O16" i="5"/>
  <c r="O17" i="5"/>
  <c r="O18" i="5"/>
  <c r="O19" i="5"/>
  <c r="O20" i="5"/>
  <c r="O27" i="5"/>
  <c r="O28" i="5"/>
  <c r="O29" i="5"/>
  <c r="O30" i="5"/>
  <c r="O31" i="5"/>
  <c r="O32" i="5"/>
  <c r="O33" i="5"/>
  <c r="O34" i="5"/>
  <c r="O35" i="5"/>
  <c r="O43" i="5"/>
  <c r="O44" i="5"/>
  <c r="O45" i="5"/>
  <c r="O54" i="5"/>
  <c r="O55" i="5"/>
  <c r="O64" i="5"/>
  <c r="O65" i="5"/>
  <c r="O66" i="5"/>
  <c r="O67" i="5"/>
  <c r="O11" i="6"/>
  <c r="O12" i="6"/>
  <c r="O13" i="6"/>
  <c r="O14" i="6"/>
  <c r="O15" i="6"/>
  <c r="O22" i="6"/>
  <c r="O23" i="6"/>
  <c r="O24" i="6"/>
  <c r="O25" i="6"/>
  <c r="O26" i="6"/>
  <c r="O34" i="6"/>
  <c r="O35" i="6"/>
  <c r="O36" i="6"/>
  <c r="O44" i="6"/>
  <c r="O45" i="6"/>
  <c r="O46" i="6"/>
  <c r="O47" i="6"/>
  <c r="O48" i="6"/>
  <c r="O9" i="7"/>
  <c r="O10" i="7"/>
  <c r="O26" i="7"/>
  <c r="O27" i="7"/>
  <c r="O43" i="7"/>
  <c r="O44" i="7"/>
  <c r="O45" i="7"/>
  <c r="O46" i="7"/>
  <c r="O47" i="7"/>
  <c r="O48" i="7"/>
  <c r="N9" i="1"/>
  <c r="N10" i="1"/>
  <c r="N13" i="1"/>
  <c r="N11" i="1"/>
  <c r="N15" i="1"/>
  <c r="N12" i="1"/>
  <c r="N17" i="1"/>
  <c r="N18" i="1"/>
  <c r="N16" i="1"/>
  <c r="N20" i="1"/>
  <c r="N23" i="1"/>
  <c r="N14" i="1"/>
  <c r="N24" i="1"/>
  <c r="N21" i="1"/>
  <c r="N22" i="1"/>
  <c r="N25" i="1"/>
  <c r="N27" i="1"/>
  <c r="N19" i="1"/>
  <c r="N35" i="1"/>
  <c r="N36" i="1"/>
  <c r="N37" i="1"/>
  <c r="N38" i="1"/>
  <c r="N39" i="1"/>
  <c r="N40" i="1"/>
  <c r="N41" i="1"/>
  <c r="N42" i="1"/>
  <c r="N61" i="1"/>
  <c r="N62" i="1"/>
  <c r="N63" i="1"/>
  <c r="N64" i="1"/>
  <c r="N73" i="1"/>
  <c r="N74" i="1"/>
  <c r="N75" i="1"/>
  <c r="N83" i="1"/>
  <c r="N85" i="1"/>
  <c r="N88" i="1"/>
  <c r="N86" i="1"/>
  <c r="N87" i="1"/>
  <c r="N89" i="1"/>
  <c r="N92" i="1"/>
  <c r="N91" i="1"/>
  <c r="N93" i="1"/>
  <c r="N90" i="1"/>
</calcChain>
</file>

<file path=xl/sharedStrings.xml><?xml version="1.0" encoding="utf-8"?>
<sst xmlns="http://schemas.openxmlformats.org/spreadsheetml/2006/main" count="1203" uniqueCount="137">
  <si>
    <t xml:space="preserve">       F1A - Nordic A2</t>
  </si>
  <si>
    <t>1º fecha</t>
  </si>
  <si>
    <t>2º fecha</t>
  </si>
  <si>
    <t>3º fecha</t>
  </si>
  <si>
    <t>4º fecha</t>
  </si>
  <si>
    <t>Pto.</t>
  </si>
  <si>
    <t>Nombre</t>
  </si>
  <si>
    <t>Club</t>
  </si>
  <si>
    <t>Total</t>
  </si>
  <si>
    <t>FRA</t>
  </si>
  <si>
    <t>CCA</t>
  </si>
  <si>
    <t>RAF</t>
  </si>
  <si>
    <t>ROS</t>
  </si>
  <si>
    <t>VMA</t>
  </si>
  <si>
    <t>CHS</t>
  </si>
  <si>
    <t xml:space="preserve">       A2 Clásico</t>
  </si>
  <si>
    <t>F1B - Wakefield</t>
  </si>
  <si>
    <t xml:space="preserve">       F1G - 10 Gramos</t>
  </si>
  <si>
    <t xml:space="preserve">       F1J - Motor 1/2A</t>
  </si>
  <si>
    <t>ALAS</t>
  </si>
  <si>
    <t>MEN</t>
  </si>
  <si>
    <t>CAMPEONATO CORDOBES 2012</t>
  </si>
  <si>
    <t xml:space="preserve">CCA </t>
  </si>
  <si>
    <t>7º fecha</t>
  </si>
  <si>
    <t>5º fecha</t>
  </si>
  <si>
    <t>6º fecha</t>
  </si>
  <si>
    <t>GONZALEZ RAMIRO</t>
  </si>
  <si>
    <t>CUFFIA LUCAS</t>
  </si>
  <si>
    <t>PALMIERI GABRIEL</t>
  </si>
  <si>
    <t>NOBILE IGNACIO</t>
  </si>
  <si>
    <t>GIOL JUAN</t>
  </si>
  <si>
    <t>ECHEVARRIA ALBERTO</t>
  </si>
  <si>
    <t>GALVAN JOSE</t>
  </si>
  <si>
    <t>YSASY MIGUEL</t>
  </si>
  <si>
    <t>PIETROCOLA ANDRES</t>
  </si>
  <si>
    <t>FREGAPANI JORGE</t>
  </si>
  <si>
    <t>SOMALE DIEGO</t>
  </si>
  <si>
    <t>MEICHTRI GASTON</t>
  </si>
  <si>
    <t>POS.</t>
  </si>
  <si>
    <t>NOMBRE</t>
  </si>
  <si>
    <t>LICENCIA</t>
  </si>
  <si>
    <t>F.O.</t>
  </si>
  <si>
    <t>CONV.</t>
  </si>
  <si>
    <t>TOTAL</t>
  </si>
  <si>
    <t>MARCHESE ALEJANDRO</t>
  </si>
  <si>
    <t>-</t>
  </si>
  <si>
    <t>2° - VILLA MARIA - 11-03-12</t>
  </si>
  <si>
    <t>F1A</t>
  </si>
  <si>
    <t>NEYRA ALEJANDRO</t>
  </si>
  <si>
    <t>AVA</t>
  </si>
  <si>
    <t>ANTONUCCI RENE</t>
  </si>
  <si>
    <t>HELMAN JUAN C</t>
  </si>
  <si>
    <t>BUCHAR EDUARDO</t>
  </si>
  <si>
    <t>CAN</t>
  </si>
  <si>
    <t>GALVAN CRISTIAN</t>
  </si>
  <si>
    <t>LEDESMA JOSE</t>
  </si>
  <si>
    <t>LENARDUCCI DANIEL</t>
  </si>
  <si>
    <t>ALA</t>
  </si>
  <si>
    <t>DUNKY ELVIO</t>
  </si>
  <si>
    <t>PETRONE LUIS</t>
  </si>
  <si>
    <t>F1B</t>
  </si>
  <si>
    <t>F1G</t>
  </si>
  <si>
    <t>F1H</t>
  </si>
  <si>
    <t>SALOMONE DARIO</t>
  </si>
  <si>
    <t>F1J</t>
  </si>
  <si>
    <t>FERNANDEZ UBER</t>
  </si>
  <si>
    <t>FREGAPANNI JORGE</t>
  </si>
  <si>
    <t>APRENDIZAJE</t>
  </si>
  <si>
    <t>MALANO ALEJANDRO</t>
  </si>
  <si>
    <t>2 PARTICIPANTES RECIBEN PUNTOS PARA EL CAMPEONATO POR COMPLETAR MAS DE 4 VUELOS</t>
  </si>
  <si>
    <t>1 PARTICIPANTES RECIBEN PUNTOS PARA EL CAMPEONATO POR COMPLETAR MAS DE 4 VUELOS</t>
  </si>
  <si>
    <t>NEYRA FEDERICO</t>
  </si>
  <si>
    <t>YSASY PABLO</t>
  </si>
  <si>
    <t>GALVAN GUSTAVO</t>
  </si>
  <si>
    <t>GIMONATO ALBERTO</t>
  </si>
  <si>
    <t>HER</t>
  </si>
  <si>
    <t>CARRANZA JUAN</t>
  </si>
  <si>
    <t>DESTEFANIS VALENTIN</t>
  </si>
  <si>
    <t>GOMEZ CRISTIAN</t>
  </si>
  <si>
    <t>MATIO LEONARDO</t>
  </si>
  <si>
    <t>MALANO ALE</t>
  </si>
  <si>
    <t>3° - C.C.A. - Embalse - 08-04-12</t>
  </si>
  <si>
    <t>4° - CHS - Copa Desafio - Hernando - 03-06-12</t>
  </si>
  <si>
    <t>VIOTTI GUSTAVO</t>
  </si>
  <si>
    <t>HERRERA PABLO</t>
  </si>
  <si>
    <t>HELMAN JUAN C.</t>
  </si>
  <si>
    <t>ARMENTO JUAN P.</t>
  </si>
  <si>
    <t>6 PARTICIPANTES RECIBEN PUNTOS PARA EL CAMPEONATO POR COMPLETAR 4 O MAS DE 4 VUELOS</t>
  </si>
  <si>
    <t>9 PARTICIPANTES RECIBEN PUNTOS PARA EL CAMPEONATO POR COMPLETAR 4 O MAS DE 4 VUELOS</t>
  </si>
  <si>
    <t>3 PARTICIPANTES RECIBEN PUNTOS PARA EL CAMPEONATO POR COMPLETAR 4 O MAS DE 4 VUELOS</t>
  </si>
  <si>
    <t>1 PARTICIPANTES RECIBEN PUNTOS PARA EL CAMPEONATO POR COMPLETAR 4 O MAS DE 4 VUELOS</t>
  </si>
  <si>
    <t>2 PARTICIPANTES RECIBEN PUNTOS PARA EL CAMPEONATO POR COMPLETAR 4 O MAS DE 4 VUELOS</t>
  </si>
  <si>
    <t>10 PARTICIPANTES RECIBEN PUNTOS PARA EL CAMPEONATO POR COMPLETAR 4 O MAS DE 4 VUELOS</t>
  </si>
  <si>
    <t>FABRIS CLAUDIO</t>
  </si>
  <si>
    <t>CAR</t>
  </si>
  <si>
    <t>BIASSONE MAURICIO</t>
  </si>
  <si>
    <t>ALIGNIANI PABLO</t>
  </si>
  <si>
    <t>SPOTTI ALEJANDRO</t>
  </si>
  <si>
    <t>ADOLFO PRINCIPE</t>
  </si>
  <si>
    <t>7 PARTICIPANTES RECIBEN PUNTOS PARA EL CAMPEONATO POR COMPLETAR MAS DE 4 VUELOS</t>
  </si>
  <si>
    <t>BOVIO REMO</t>
  </si>
  <si>
    <t>FLEMATI JORGE</t>
  </si>
  <si>
    <t>ARMONTI CARLOS</t>
  </si>
  <si>
    <t>MANERO FACUNDO</t>
  </si>
  <si>
    <t>LENARDUZI DANIEL</t>
  </si>
  <si>
    <t>YSASI MIGUEL</t>
  </si>
  <si>
    <t>7 PARTICIPANTES RECIBEN PUNTOS PARA EL CAMPEONATO POR COMPLETAR 4 O MAS DE 4 VUELOS</t>
  </si>
  <si>
    <t>6° - ALAS - Hernando - 05-08-12</t>
  </si>
  <si>
    <t>GIMONATTO ALBERTO</t>
  </si>
  <si>
    <t>5 PARTICIPANTES RECIBEN PUNTOS PARA EL CAMPEONATO POR COMPLETAR MAS DE 4 VUELOS</t>
  </si>
  <si>
    <t>3 PARTICIPANTES RECIBEN PUNTOS PARA EL CAMPEONATO POR COMPLETAR MAS DE 4 VUELOS</t>
  </si>
  <si>
    <t>LEGUIZAMON GENARO</t>
  </si>
  <si>
    <t>8º fecha</t>
  </si>
  <si>
    <t>DOMINICHINI OMAR</t>
  </si>
  <si>
    <t>2 PARTICIPANTES RECIBEN PUNTOS PARA EL CAMPEONATO POR COMPLETAR MAS DE 3 VUELOS</t>
  </si>
  <si>
    <t>0 PARTICIPANTES RECIBEN PUNTOS PARA EL CAMPEONATO POR COMPLETAR MAS DE 3 VUELOS</t>
  </si>
  <si>
    <t>7° - San Francisco - 23-09-12</t>
  </si>
  <si>
    <t>RODRIGUEZ MAXIMILIANO</t>
  </si>
  <si>
    <t>BERTE JOSE</t>
  </si>
  <si>
    <t>8° - AVA - Villa María - 04-11-12</t>
  </si>
  <si>
    <t>NOVILE IGNACIO</t>
  </si>
  <si>
    <t>0 PARTICIPANTES RECIBEN PUNTOS PARA EL CAMPEONATO POR COMPLETAR MAS DE 4 VUELOS</t>
  </si>
  <si>
    <t>CPA</t>
  </si>
  <si>
    <t>ARMONTTI CARLOS</t>
  </si>
  <si>
    <t>5° - Semana de Cba - Villa María -25-11-12</t>
  </si>
  <si>
    <t>FERNANDEZ HUBER</t>
  </si>
  <si>
    <t>FERNANDEZ GUSTAVO</t>
  </si>
  <si>
    <t>LEGIZAMON GENARO</t>
  </si>
  <si>
    <t>DUNKI ELVIO</t>
  </si>
  <si>
    <t>RIVERO LUCAS</t>
  </si>
  <si>
    <t>PAR</t>
  </si>
  <si>
    <t>YSASI PABLO</t>
  </si>
  <si>
    <t>DESCARTE</t>
  </si>
  <si>
    <t>1° - SUMMER CUP - CARANCHO'S TEAM - 04-02-12</t>
  </si>
  <si>
    <t>4 PARTICIPANTES RECIBEN PUNTOS PARA EL CAMPEONATO POR COMPLETAR 4 O MAS DE 4 VUELOS</t>
  </si>
  <si>
    <t>F1C</t>
  </si>
  <si>
    <t>PALMIERI RICARDO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</si>
</sst>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/>
    <xf numFmtId="0" fontId="0" fillId="0" borderId="1" xfId="0" applyBorder="1"/>
    <xf numFmtId="0" fontId="0" fillId="0" borderId="1" xfId="0" applyFill="1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0" xfId="0" applyBorder="1"/>
    <xf numFmtId="0" fontId="4" fillId="0" borderId="11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0" borderId="7" xfId="0" applyBorder="1"/>
    <xf numFmtId="1" fontId="0" fillId="0" borderId="4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2" xfId="0" applyBorder="1"/>
    <xf numFmtId="164" fontId="0" fillId="0" borderId="5" xfId="0" applyNumberForma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7" xfId="0" applyFill="1" applyBorder="1"/>
    <xf numFmtId="0" fontId="10" fillId="0" borderId="7" xfId="0" applyFont="1" applyBorder="1" applyAlignment="1">
      <alignment horizontal="left"/>
    </xf>
    <xf numFmtId="0" fontId="0" fillId="0" borderId="0" xfId="0" applyFill="1" applyBorder="1"/>
    <xf numFmtId="0" fontId="11" fillId="0" borderId="9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0" fillId="0" borderId="6" xfId="0" applyBorder="1"/>
    <xf numFmtId="0" fontId="0" fillId="0" borderId="9" xfId="0" applyBorder="1"/>
    <xf numFmtId="0" fontId="4" fillId="0" borderId="7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1" fontId="14" fillId="0" borderId="6" xfId="0" applyNumberFormat="1" applyFont="1" applyBorder="1" applyAlignment="1">
      <alignment horizontal="center"/>
    </xf>
    <xf numFmtId="1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4" fillId="0" borderId="7" xfId="0" applyFont="1" applyBorder="1"/>
    <xf numFmtId="1" fontId="15" fillId="0" borderId="6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/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0" fillId="0" borderId="0" xfId="0" applyFont="1" applyFill="1" applyBorder="1"/>
    <xf numFmtId="0" fontId="0" fillId="6" borderId="7" xfId="0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4" fillId="0" borderId="7" xfId="0" applyFont="1" applyFill="1" applyBorder="1"/>
    <xf numFmtId="0" fontId="4" fillId="6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Fill="1" applyAlignment="1">
      <alignment vertical="top" wrapText="1"/>
    </xf>
    <xf numFmtId="0" fontId="4" fillId="6" borderId="0" xfId="0" applyFont="1" applyFill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3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3" fillId="5" borderId="22" xfId="0" applyFont="1" applyFill="1" applyBorder="1" applyAlignment="1">
      <alignment horizontal="left"/>
    </xf>
    <xf numFmtId="0" fontId="3" fillId="5" borderId="23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R94"/>
  <sheetViews>
    <sheetView tabSelected="1" workbookViewId="0">
      <selection activeCell="C96" sqref="C96"/>
    </sheetView>
  </sheetViews>
  <sheetFormatPr baseColWidth="10" defaultRowHeight="12.75" x14ac:dyDescent="0.2"/>
  <cols>
    <col min="2" max="2" width="2.140625" customWidth="1"/>
    <col min="3" max="3" width="4.85546875" customWidth="1"/>
    <col min="4" max="4" width="23.42578125" bestFit="1" customWidth="1"/>
    <col min="5" max="5" width="7.7109375" customWidth="1"/>
    <col min="6" max="6" width="7.5703125" customWidth="1"/>
    <col min="7" max="13" width="7.7109375" customWidth="1"/>
    <col min="14" max="14" width="8.7109375" customWidth="1"/>
    <col min="17" max="17" width="12.85546875" customWidth="1"/>
  </cols>
  <sheetData>
    <row r="2" spans="3:18" x14ac:dyDescent="0.2">
      <c r="C2" s="142" t="s">
        <v>21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3:18" x14ac:dyDescent="0.2"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3:18" x14ac:dyDescent="0.2"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3:18" ht="13.5" thickBot="1" x14ac:dyDescent="0.25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3:18" ht="13.5" thickBot="1" x14ac:dyDescent="0.25">
      <c r="C6" s="129" t="s">
        <v>0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1"/>
    </row>
    <row r="7" spans="3:18" ht="13.5" thickBot="1" x14ac:dyDescent="0.25">
      <c r="C7" s="127" t="s">
        <v>5</v>
      </c>
      <c r="D7" s="127" t="s">
        <v>6</v>
      </c>
      <c r="E7" s="127" t="s">
        <v>7</v>
      </c>
      <c r="F7" s="3" t="s">
        <v>1</v>
      </c>
      <c r="G7" s="3" t="s">
        <v>2</v>
      </c>
      <c r="H7" s="3" t="s">
        <v>3</v>
      </c>
      <c r="I7" s="4" t="s">
        <v>4</v>
      </c>
      <c r="J7" s="4" t="s">
        <v>24</v>
      </c>
      <c r="K7" s="4" t="s">
        <v>25</v>
      </c>
      <c r="L7" s="4" t="s">
        <v>23</v>
      </c>
      <c r="M7" s="4" t="s">
        <v>112</v>
      </c>
      <c r="N7" s="127" t="s">
        <v>8</v>
      </c>
    </row>
    <row r="8" spans="3:18" ht="13.5" thickBot="1" x14ac:dyDescent="0.25">
      <c r="C8" s="128"/>
      <c r="D8" s="128"/>
      <c r="E8" s="132"/>
      <c r="F8" s="3" t="s">
        <v>14</v>
      </c>
      <c r="G8" s="3" t="s">
        <v>13</v>
      </c>
      <c r="H8" s="3" t="s">
        <v>22</v>
      </c>
      <c r="I8" s="4" t="s">
        <v>14</v>
      </c>
      <c r="J8" s="4" t="s">
        <v>10</v>
      </c>
      <c r="K8" s="4" t="s">
        <v>19</v>
      </c>
      <c r="L8" s="5" t="s">
        <v>9</v>
      </c>
      <c r="M8" s="5" t="s">
        <v>13</v>
      </c>
      <c r="N8" s="128"/>
    </row>
    <row r="9" spans="3:18" ht="13.5" thickBot="1" x14ac:dyDescent="0.25">
      <c r="C9" s="32">
        <v>1</v>
      </c>
      <c r="D9" s="9" t="s">
        <v>26</v>
      </c>
      <c r="E9" s="18" t="s">
        <v>10</v>
      </c>
      <c r="F9" s="31">
        <v>52</v>
      </c>
      <c r="G9" s="29">
        <v>43</v>
      </c>
      <c r="H9" s="29">
        <v>21</v>
      </c>
      <c r="I9" s="29">
        <v>55</v>
      </c>
      <c r="J9" s="115" t="s">
        <v>45</v>
      </c>
      <c r="K9" s="89">
        <v>53</v>
      </c>
      <c r="L9" s="115" t="s">
        <v>45</v>
      </c>
      <c r="M9" s="29" t="s">
        <v>45</v>
      </c>
      <c r="N9" s="26">
        <f t="shared" ref="N9:N27" si="0">SUM(F9:M9)</f>
        <v>224</v>
      </c>
      <c r="O9" s="76"/>
      <c r="P9" s="126"/>
      <c r="Q9" s="135" t="s">
        <v>132</v>
      </c>
      <c r="R9" s="136"/>
    </row>
    <row r="10" spans="3:18" x14ac:dyDescent="0.2">
      <c r="C10" s="33">
        <v>2</v>
      </c>
      <c r="D10" s="10" t="s">
        <v>27</v>
      </c>
      <c r="E10" s="20" t="s">
        <v>14</v>
      </c>
      <c r="F10" s="31">
        <v>41</v>
      </c>
      <c r="G10" s="121" t="s">
        <v>45</v>
      </c>
      <c r="H10" s="35">
        <v>34</v>
      </c>
      <c r="I10" s="121" t="s">
        <v>45</v>
      </c>
      <c r="J10" s="34" t="s">
        <v>45</v>
      </c>
      <c r="K10" s="34">
        <v>28</v>
      </c>
      <c r="L10" s="35">
        <v>50</v>
      </c>
      <c r="M10" s="1">
        <v>54</v>
      </c>
      <c r="N10" s="27">
        <f t="shared" si="0"/>
        <v>207</v>
      </c>
      <c r="O10" s="76"/>
      <c r="P10" s="77"/>
      <c r="Q10" s="77"/>
    </row>
    <row r="11" spans="3:18" x14ac:dyDescent="0.2">
      <c r="C11" s="33">
        <v>3</v>
      </c>
      <c r="D11" s="10" t="s">
        <v>48</v>
      </c>
      <c r="E11" s="20" t="s">
        <v>49</v>
      </c>
      <c r="F11" s="124" t="s">
        <v>45</v>
      </c>
      <c r="G11" s="35">
        <v>22</v>
      </c>
      <c r="H11" s="35">
        <v>24</v>
      </c>
      <c r="I11" s="34">
        <v>24</v>
      </c>
      <c r="J11" s="34">
        <v>54</v>
      </c>
      <c r="K11" s="34">
        <v>33</v>
      </c>
      <c r="L11" s="121" t="s">
        <v>45</v>
      </c>
      <c r="M11" s="35">
        <v>23</v>
      </c>
      <c r="N11" s="27">
        <f t="shared" si="0"/>
        <v>180</v>
      </c>
      <c r="O11" s="76"/>
      <c r="P11" s="77"/>
      <c r="Q11" s="77"/>
    </row>
    <row r="12" spans="3:18" x14ac:dyDescent="0.2">
      <c r="C12" s="33">
        <v>4</v>
      </c>
      <c r="D12" s="11" t="s">
        <v>50</v>
      </c>
      <c r="E12" s="20" t="s">
        <v>49</v>
      </c>
      <c r="F12" s="121" t="s">
        <v>45</v>
      </c>
      <c r="G12" s="34">
        <v>19</v>
      </c>
      <c r="H12" s="35">
        <v>44</v>
      </c>
      <c r="I12" s="121" t="s">
        <v>45</v>
      </c>
      <c r="J12" s="34" t="s">
        <v>45</v>
      </c>
      <c r="K12" s="35">
        <v>43</v>
      </c>
      <c r="L12" s="35" t="s">
        <v>45</v>
      </c>
      <c r="M12" s="1">
        <v>44</v>
      </c>
      <c r="N12" s="27">
        <f t="shared" si="0"/>
        <v>150</v>
      </c>
    </row>
    <row r="13" spans="3:18" x14ac:dyDescent="0.2">
      <c r="C13" s="33">
        <v>5</v>
      </c>
      <c r="D13" s="10" t="s">
        <v>29</v>
      </c>
      <c r="E13" s="20" t="s">
        <v>14</v>
      </c>
      <c r="F13" s="19">
        <v>26</v>
      </c>
      <c r="G13" s="34">
        <v>23</v>
      </c>
      <c r="H13" s="121" t="s">
        <v>45</v>
      </c>
      <c r="I13" s="34">
        <v>30</v>
      </c>
      <c r="J13" s="121" t="s">
        <v>45</v>
      </c>
      <c r="K13" s="34" t="s">
        <v>45</v>
      </c>
      <c r="L13" s="35">
        <v>40</v>
      </c>
      <c r="M13" s="1">
        <v>24</v>
      </c>
      <c r="N13" s="27">
        <f t="shared" si="0"/>
        <v>143</v>
      </c>
    </row>
    <row r="14" spans="3:18" x14ac:dyDescent="0.2">
      <c r="C14" s="33">
        <v>6</v>
      </c>
      <c r="D14" s="10" t="s">
        <v>52</v>
      </c>
      <c r="E14" s="20" t="s">
        <v>53</v>
      </c>
      <c r="F14" s="125" t="s">
        <v>45</v>
      </c>
      <c r="G14" s="34">
        <v>34</v>
      </c>
      <c r="H14" s="121" t="s">
        <v>45</v>
      </c>
      <c r="I14" s="34" t="s">
        <v>45</v>
      </c>
      <c r="J14" s="34">
        <v>44</v>
      </c>
      <c r="K14" s="34" t="s">
        <v>45</v>
      </c>
      <c r="L14" s="34" t="s">
        <v>45</v>
      </c>
      <c r="M14" s="1">
        <v>34</v>
      </c>
      <c r="N14" s="27">
        <f t="shared" si="0"/>
        <v>112</v>
      </c>
    </row>
    <row r="15" spans="3:18" x14ac:dyDescent="0.2">
      <c r="C15" s="33">
        <v>7</v>
      </c>
      <c r="D15" s="10" t="s">
        <v>51</v>
      </c>
      <c r="E15" s="20" t="s">
        <v>10</v>
      </c>
      <c r="F15" s="125" t="s">
        <v>45</v>
      </c>
      <c r="G15" s="34">
        <v>18</v>
      </c>
      <c r="H15" s="35">
        <v>29</v>
      </c>
      <c r="I15" s="34">
        <v>35</v>
      </c>
      <c r="J15" s="121" t="s">
        <v>45</v>
      </c>
      <c r="K15" s="34">
        <v>20</v>
      </c>
      <c r="L15" s="35" t="s">
        <v>45</v>
      </c>
      <c r="M15" s="34" t="s">
        <v>45</v>
      </c>
      <c r="N15" s="27">
        <f t="shared" si="0"/>
        <v>102</v>
      </c>
    </row>
    <row r="16" spans="3:18" x14ac:dyDescent="0.2">
      <c r="C16" s="33">
        <v>8</v>
      </c>
      <c r="D16" s="10" t="s">
        <v>58</v>
      </c>
      <c r="E16" s="20" t="s">
        <v>11</v>
      </c>
      <c r="F16" s="125" t="s">
        <v>45</v>
      </c>
      <c r="G16" s="34">
        <v>28</v>
      </c>
      <c r="H16" s="121" t="s">
        <v>45</v>
      </c>
      <c r="I16" s="34">
        <v>23</v>
      </c>
      <c r="J16" s="34">
        <v>33</v>
      </c>
      <c r="K16" s="34" t="s">
        <v>45</v>
      </c>
      <c r="L16" s="34" t="s">
        <v>45</v>
      </c>
      <c r="M16" s="34" t="s">
        <v>45</v>
      </c>
      <c r="N16" s="27">
        <f t="shared" si="0"/>
        <v>84</v>
      </c>
    </row>
    <row r="17" spans="3:14" x14ac:dyDescent="0.2">
      <c r="C17" s="33">
        <v>9</v>
      </c>
      <c r="D17" s="10" t="s">
        <v>55</v>
      </c>
      <c r="E17" s="40" t="s">
        <v>94</v>
      </c>
      <c r="F17" s="125" t="s">
        <v>45</v>
      </c>
      <c r="G17" s="34">
        <v>54</v>
      </c>
      <c r="H17" s="121" t="s">
        <v>45</v>
      </c>
      <c r="I17" s="34" t="s">
        <v>45</v>
      </c>
      <c r="J17" s="34" t="s">
        <v>45</v>
      </c>
      <c r="K17" s="34" t="s">
        <v>45</v>
      </c>
      <c r="L17" s="34" t="s">
        <v>45</v>
      </c>
      <c r="M17" s="35" t="s">
        <v>45</v>
      </c>
      <c r="N17" s="27">
        <f t="shared" si="0"/>
        <v>54</v>
      </c>
    </row>
    <row r="18" spans="3:14" x14ac:dyDescent="0.2">
      <c r="C18" s="33"/>
      <c r="D18" s="10" t="s">
        <v>72</v>
      </c>
      <c r="E18" s="20" t="s">
        <v>9</v>
      </c>
      <c r="F18" s="125" t="s">
        <v>45</v>
      </c>
      <c r="G18" s="121" t="s">
        <v>45</v>
      </c>
      <c r="H18" s="35">
        <v>54</v>
      </c>
      <c r="I18" s="34" t="s">
        <v>45</v>
      </c>
      <c r="J18" s="34" t="s">
        <v>45</v>
      </c>
      <c r="K18" s="34" t="s">
        <v>45</v>
      </c>
      <c r="L18" s="34" t="s">
        <v>45</v>
      </c>
      <c r="M18" s="35" t="s">
        <v>45</v>
      </c>
      <c r="N18" s="27">
        <f t="shared" si="0"/>
        <v>54</v>
      </c>
    </row>
    <row r="19" spans="3:14" x14ac:dyDescent="0.2">
      <c r="C19" s="33">
        <v>11</v>
      </c>
      <c r="D19" s="10" t="s">
        <v>71</v>
      </c>
      <c r="E19" s="20" t="s">
        <v>49</v>
      </c>
      <c r="F19" s="125" t="s">
        <v>45</v>
      </c>
      <c r="G19" s="121" t="s">
        <v>45</v>
      </c>
      <c r="H19" s="35">
        <v>19</v>
      </c>
      <c r="I19" s="34" t="s">
        <v>45</v>
      </c>
      <c r="J19" s="34" t="s">
        <v>45</v>
      </c>
      <c r="K19" s="34" t="s">
        <v>45</v>
      </c>
      <c r="L19" s="34" t="s">
        <v>45</v>
      </c>
      <c r="M19" s="1">
        <v>29</v>
      </c>
      <c r="N19" s="27">
        <f t="shared" si="0"/>
        <v>48</v>
      </c>
    </row>
    <row r="20" spans="3:14" x14ac:dyDescent="0.2">
      <c r="C20" s="33">
        <v>12</v>
      </c>
      <c r="D20" s="10" t="s">
        <v>83</v>
      </c>
      <c r="E20" s="20" t="s">
        <v>11</v>
      </c>
      <c r="F20" s="125" t="s">
        <v>45</v>
      </c>
      <c r="G20" s="121" t="s">
        <v>45</v>
      </c>
      <c r="H20" s="35" t="s">
        <v>45</v>
      </c>
      <c r="I20" s="34">
        <v>45</v>
      </c>
      <c r="J20" s="34" t="s">
        <v>45</v>
      </c>
      <c r="K20" s="34" t="s">
        <v>45</v>
      </c>
      <c r="L20" s="34" t="s">
        <v>45</v>
      </c>
      <c r="M20" s="35" t="s">
        <v>45</v>
      </c>
      <c r="N20" s="27">
        <f t="shared" si="0"/>
        <v>45</v>
      </c>
    </row>
    <row r="21" spans="3:14" x14ac:dyDescent="0.2">
      <c r="C21" s="33">
        <v>13</v>
      </c>
      <c r="D21" s="10" t="s">
        <v>73</v>
      </c>
      <c r="E21" s="20" t="s">
        <v>10</v>
      </c>
      <c r="F21" s="125" t="s">
        <v>45</v>
      </c>
      <c r="G21" s="121" t="s">
        <v>45</v>
      </c>
      <c r="H21" s="35">
        <v>23</v>
      </c>
      <c r="I21" s="34" t="s">
        <v>45</v>
      </c>
      <c r="J21" s="34" t="s">
        <v>45</v>
      </c>
      <c r="K21" s="34" t="s">
        <v>45</v>
      </c>
      <c r="L21" s="34" t="s">
        <v>45</v>
      </c>
      <c r="M21" s="1">
        <v>21</v>
      </c>
      <c r="N21" s="27">
        <f t="shared" si="0"/>
        <v>44</v>
      </c>
    </row>
    <row r="22" spans="3:14" x14ac:dyDescent="0.2">
      <c r="C22" s="33">
        <v>14</v>
      </c>
      <c r="D22" s="10" t="s">
        <v>33</v>
      </c>
      <c r="E22" s="20" t="s">
        <v>9</v>
      </c>
      <c r="F22" s="125" t="s">
        <v>45</v>
      </c>
      <c r="G22" s="121" t="s">
        <v>45</v>
      </c>
      <c r="H22" s="35" t="s">
        <v>45</v>
      </c>
      <c r="I22" s="34" t="s">
        <v>45</v>
      </c>
      <c r="J22" s="34" t="s">
        <v>45</v>
      </c>
      <c r="K22" s="34">
        <v>23</v>
      </c>
      <c r="L22" s="34" t="s">
        <v>45</v>
      </c>
      <c r="M22" s="1">
        <v>20</v>
      </c>
      <c r="N22" s="27">
        <f t="shared" si="0"/>
        <v>43</v>
      </c>
    </row>
    <row r="23" spans="3:14" x14ac:dyDescent="0.2">
      <c r="C23" s="33">
        <v>15</v>
      </c>
      <c r="D23" s="10" t="s">
        <v>54</v>
      </c>
      <c r="E23" s="40" t="s">
        <v>10</v>
      </c>
      <c r="F23" s="125" t="s">
        <v>45</v>
      </c>
      <c r="G23" s="34">
        <v>21</v>
      </c>
      <c r="H23" s="35">
        <v>20</v>
      </c>
      <c r="I23" s="121" t="s">
        <v>45</v>
      </c>
      <c r="J23" s="34" t="s">
        <v>45</v>
      </c>
      <c r="K23" s="34" t="s">
        <v>45</v>
      </c>
      <c r="L23" s="34" t="s">
        <v>45</v>
      </c>
      <c r="M23" s="35" t="s">
        <v>45</v>
      </c>
      <c r="N23" s="27">
        <f t="shared" si="0"/>
        <v>41</v>
      </c>
    </row>
    <row r="24" spans="3:14" x14ac:dyDescent="0.2">
      <c r="C24" s="33">
        <v>16</v>
      </c>
      <c r="D24" s="10" t="s">
        <v>28</v>
      </c>
      <c r="E24" s="20" t="s">
        <v>11</v>
      </c>
      <c r="F24" s="19">
        <v>32</v>
      </c>
      <c r="G24" s="121" t="s">
        <v>45</v>
      </c>
      <c r="H24" s="121" t="s">
        <v>45</v>
      </c>
      <c r="I24" s="34" t="s">
        <v>45</v>
      </c>
      <c r="J24" s="34" t="s">
        <v>45</v>
      </c>
      <c r="K24" s="34" t="s">
        <v>45</v>
      </c>
      <c r="L24" s="34" t="s">
        <v>45</v>
      </c>
      <c r="M24" s="34" t="s">
        <v>45</v>
      </c>
      <c r="N24" s="27">
        <f t="shared" si="0"/>
        <v>32</v>
      </c>
    </row>
    <row r="25" spans="3:14" x14ac:dyDescent="0.2">
      <c r="C25" s="33">
        <v>17</v>
      </c>
      <c r="D25" s="10" t="s">
        <v>56</v>
      </c>
      <c r="E25" s="20" t="s">
        <v>75</v>
      </c>
      <c r="F25" s="125" t="s">
        <v>45</v>
      </c>
      <c r="G25" s="121" t="s">
        <v>45</v>
      </c>
      <c r="H25" s="35" t="s">
        <v>45</v>
      </c>
      <c r="I25" s="34" t="s">
        <v>45</v>
      </c>
      <c r="J25" s="34" t="s">
        <v>45</v>
      </c>
      <c r="K25" s="34">
        <v>22</v>
      </c>
      <c r="L25" s="34" t="s">
        <v>45</v>
      </c>
      <c r="M25" s="35" t="s">
        <v>45</v>
      </c>
      <c r="N25" s="27">
        <f t="shared" si="0"/>
        <v>22</v>
      </c>
    </row>
    <row r="26" spans="3:14" x14ac:dyDescent="0.2">
      <c r="C26" s="33"/>
      <c r="D26" s="86" t="s">
        <v>84</v>
      </c>
      <c r="E26" s="55" t="s">
        <v>14</v>
      </c>
      <c r="F26" s="125" t="s">
        <v>45</v>
      </c>
      <c r="G26" s="121" t="s">
        <v>45</v>
      </c>
      <c r="H26" s="35" t="s">
        <v>45</v>
      </c>
      <c r="I26" s="34" t="s">
        <v>45</v>
      </c>
      <c r="J26" s="34" t="s">
        <v>45</v>
      </c>
      <c r="K26" s="34" t="s">
        <v>45</v>
      </c>
      <c r="L26" s="34" t="s">
        <v>45</v>
      </c>
      <c r="M26" s="1">
        <v>22</v>
      </c>
      <c r="N26" s="27">
        <f t="shared" si="0"/>
        <v>22</v>
      </c>
    </row>
    <row r="27" spans="3:14" x14ac:dyDescent="0.2">
      <c r="C27" s="33">
        <v>19</v>
      </c>
      <c r="D27" s="10" t="s">
        <v>59</v>
      </c>
      <c r="E27" s="55" t="s">
        <v>122</v>
      </c>
      <c r="F27" s="125" t="s">
        <v>45</v>
      </c>
      <c r="G27" s="34">
        <v>20</v>
      </c>
      <c r="H27" s="121" t="s">
        <v>45</v>
      </c>
      <c r="I27" s="34" t="s">
        <v>45</v>
      </c>
      <c r="J27" s="34" t="s">
        <v>45</v>
      </c>
      <c r="K27" s="34" t="s">
        <v>45</v>
      </c>
      <c r="L27" s="34" t="s">
        <v>45</v>
      </c>
      <c r="M27" s="34" t="s">
        <v>45</v>
      </c>
      <c r="N27" s="27">
        <f t="shared" si="0"/>
        <v>20</v>
      </c>
    </row>
    <row r="28" spans="3:14" x14ac:dyDescent="0.2">
      <c r="C28" s="33"/>
      <c r="D28" s="10"/>
      <c r="E28" s="20"/>
      <c r="F28" s="19"/>
      <c r="G28" s="1"/>
      <c r="H28" s="1"/>
      <c r="I28" s="1"/>
      <c r="J28" s="1"/>
      <c r="K28" s="1"/>
      <c r="L28" s="1"/>
      <c r="M28" s="1"/>
      <c r="N28" s="27"/>
    </row>
    <row r="29" spans="3:14" ht="13.5" thickBot="1" x14ac:dyDescent="0.25">
      <c r="C29" s="39"/>
      <c r="D29" s="12"/>
      <c r="E29" s="25"/>
      <c r="F29" s="23"/>
      <c r="G29" s="24"/>
      <c r="H29" s="24"/>
      <c r="I29" s="24"/>
      <c r="J29" s="24"/>
      <c r="K29" s="24"/>
      <c r="L29" s="24"/>
      <c r="M29" s="24"/>
      <c r="N29" s="28"/>
    </row>
    <row r="30" spans="3:14" x14ac:dyDescent="0.2">
      <c r="C30" s="137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</row>
    <row r="31" spans="3:14" ht="13.5" thickBot="1" x14ac:dyDescent="0.25"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</row>
    <row r="32" spans="3:14" ht="13.5" thickBot="1" x14ac:dyDescent="0.25">
      <c r="C32" s="129" t="s">
        <v>16</v>
      </c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1"/>
    </row>
    <row r="33" spans="3:14" ht="13.5" thickBot="1" x14ac:dyDescent="0.25">
      <c r="C33" s="127" t="s">
        <v>5</v>
      </c>
      <c r="D33" s="127" t="s">
        <v>6</v>
      </c>
      <c r="E33" s="127" t="s">
        <v>7</v>
      </c>
      <c r="F33" s="3" t="s">
        <v>1</v>
      </c>
      <c r="G33" s="3" t="s">
        <v>2</v>
      </c>
      <c r="H33" s="3" t="s">
        <v>3</v>
      </c>
      <c r="I33" s="4" t="s">
        <v>4</v>
      </c>
      <c r="J33" s="4" t="s">
        <v>24</v>
      </c>
      <c r="K33" s="4" t="s">
        <v>25</v>
      </c>
      <c r="L33" s="4" t="s">
        <v>23</v>
      </c>
      <c r="M33" s="4" t="s">
        <v>112</v>
      </c>
      <c r="N33" s="127" t="s">
        <v>8</v>
      </c>
    </row>
    <row r="34" spans="3:14" ht="13.5" thickBot="1" x14ac:dyDescent="0.25">
      <c r="C34" s="128"/>
      <c r="D34" s="128"/>
      <c r="E34" s="132"/>
      <c r="F34" s="3" t="s">
        <v>14</v>
      </c>
      <c r="G34" s="3" t="s">
        <v>13</v>
      </c>
      <c r="H34" s="3" t="s">
        <v>22</v>
      </c>
      <c r="I34" s="4" t="s">
        <v>14</v>
      </c>
      <c r="J34" s="4" t="s">
        <v>10</v>
      </c>
      <c r="K34" s="4" t="s">
        <v>19</v>
      </c>
      <c r="L34" s="5" t="s">
        <v>9</v>
      </c>
      <c r="M34" s="5" t="s">
        <v>13</v>
      </c>
      <c r="N34" s="132"/>
    </row>
    <row r="35" spans="3:14" x14ac:dyDescent="0.2">
      <c r="C35" s="32">
        <v>1</v>
      </c>
      <c r="D35" s="9" t="s">
        <v>32</v>
      </c>
      <c r="E35" s="83" t="s">
        <v>10</v>
      </c>
      <c r="F35" s="31">
        <v>27</v>
      </c>
      <c r="G35" s="17">
        <v>52</v>
      </c>
      <c r="H35" s="17">
        <v>32</v>
      </c>
      <c r="I35" s="84">
        <v>54</v>
      </c>
      <c r="J35" s="17">
        <v>52</v>
      </c>
      <c r="K35" s="17">
        <v>27</v>
      </c>
      <c r="L35" s="114" t="s">
        <v>45</v>
      </c>
      <c r="M35" s="119" t="s">
        <v>45</v>
      </c>
      <c r="N35" s="26">
        <f t="shared" ref="N35:N42" si="1">SUM(F35:M35)</f>
        <v>244</v>
      </c>
    </row>
    <row r="36" spans="3:14" x14ac:dyDescent="0.2">
      <c r="C36" s="33">
        <v>2</v>
      </c>
      <c r="D36" s="10" t="s">
        <v>44</v>
      </c>
      <c r="E36" s="20" t="s">
        <v>10</v>
      </c>
      <c r="F36" s="30">
        <v>42</v>
      </c>
      <c r="G36" s="1">
        <v>31</v>
      </c>
      <c r="H36" s="1">
        <v>42</v>
      </c>
      <c r="I36" s="30">
        <v>44</v>
      </c>
      <c r="J36" s="1">
        <v>42</v>
      </c>
      <c r="K36" s="1">
        <v>32</v>
      </c>
      <c r="L36" s="116" t="s">
        <v>45</v>
      </c>
      <c r="M36" s="120" t="s">
        <v>45</v>
      </c>
      <c r="N36" s="27">
        <f t="shared" si="1"/>
        <v>233</v>
      </c>
    </row>
    <row r="37" spans="3:14" x14ac:dyDescent="0.2">
      <c r="C37" s="33">
        <v>3</v>
      </c>
      <c r="D37" s="10" t="s">
        <v>31</v>
      </c>
      <c r="E37" s="20" t="s">
        <v>9</v>
      </c>
      <c r="F37" s="31">
        <v>32</v>
      </c>
      <c r="G37" s="116" t="s">
        <v>45</v>
      </c>
      <c r="H37" s="1">
        <v>52</v>
      </c>
      <c r="I37" s="30">
        <v>34</v>
      </c>
      <c r="J37" s="1">
        <v>32</v>
      </c>
      <c r="K37" s="1">
        <v>21</v>
      </c>
      <c r="L37" s="116" t="s">
        <v>45</v>
      </c>
      <c r="M37" s="55" t="s">
        <v>45</v>
      </c>
      <c r="N37" s="27">
        <f t="shared" si="1"/>
        <v>171</v>
      </c>
    </row>
    <row r="38" spans="3:14" x14ac:dyDescent="0.2">
      <c r="C38" s="33">
        <v>4</v>
      </c>
      <c r="D38" s="10" t="s">
        <v>30</v>
      </c>
      <c r="E38" s="20" t="s">
        <v>20</v>
      </c>
      <c r="F38" s="30">
        <v>52</v>
      </c>
      <c r="G38" s="1">
        <v>42</v>
      </c>
      <c r="H38" s="116" t="s">
        <v>45</v>
      </c>
      <c r="I38" s="1">
        <v>29</v>
      </c>
      <c r="J38" s="121" t="s">
        <v>45</v>
      </c>
      <c r="K38" s="1" t="s">
        <v>45</v>
      </c>
      <c r="L38" s="1" t="s">
        <v>45</v>
      </c>
      <c r="M38" s="55" t="s">
        <v>45</v>
      </c>
      <c r="N38" s="27">
        <f t="shared" si="1"/>
        <v>123</v>
      </c>
    </row>
    <row r="39" spans="3:14" x14ac:dyDescent="0.2">
      <c r="C39" s="33">
        <v>5</v>
      </c>
      <c r="D39" s="10" t="s">
        <v>96</v>
      </c>
      <c r="E39" s="20" t="s">
        <v>75</v>
      </c>
      <c r="F39" s="122" t="s">
        <v>45</v>
      </c>
      <c r="G39" s="116" t="s">
        <v>45</v>
      </c>
      <c r="H39" s="1" t="s">
        <v>45</v>
      </c>
      <c r="I39" s="1">
        <v>22</v>
      </c>
      <c r="J39" s="34" t="s">
        <v>45</v>
      </c>
      <c r="K39" s="1">
        <v>52</v>
      </c>
      <c r="L39" s="1" t="s">
        <v>45</v>
      </c>
      <c r="M39" s="55" t="s">
        <v>45</v>
      </c>
      <c r="N39" s="27">
        <f t="shared" si="1"/>
        <v>74</v>
      </c>
    </row>
    <row r="40" spans="3:14" x14ac:dyDescent="0.2">
      <c r="C40" s="33">
        <v>6</v>
      </c>
      <c r="D40" s="10" t="s">
        <v>100</v>
      </c>
      <c r="E40" s="20" t="s">
        <v>9</v>
      </c>
      <c r="F40" s="122" t="s">
        <v>45</v>
      </c>
      <c r="G40" s="116" t="s">
        <v>45</v>
      </c>
      <c r="H40" s="1" t="s">
        <v>45</v>
      </c>
      <c r="I40" s="1" t="s">
        <v>45</v>
      </c>
      <c r="J40" s="34" t="s">
        <v>45</v>
      </c>
      <c r="K40" s="1">
        <v>42</v>
      </c>
      <c r="L40" s="1" t="s">
        <v>45</v>
      </c>
      <c r="M40" s="55" t="s">
        <v>45</v>
      </c>
      <c r="N40" s="27">
        <f t="shared" si="1"/>
        <v>42</v>
      </c>
    </row>
    <row r="41" spans="3:14" x14ac:dyDescent="0.2">
      <c r="C41" s="33">
        <v>7</v>
      </c>
      <c r="D41" s="10" t="s">
        <v>95</v>
      </c>
      <c r="E41" s="20" t="s">
        <v>94</v>
      </c>
      <c r="F41" s="122" t="s">
        <v>45</v>
      </c>
      <c r="G41" s="116" t="s">
        <v>45</v>
      </c>
      <c r="H41" s="1" t="s">
        <v>45</v>
      </c>
      <c r="I41" s="1">
        <v>24</v>
      </c>
      <c r="J41" s="34" t="s">
        <v>45</v>
      </c>
      <c r="K41" s="1" t="s">
        <v>45</v>
      </c>
      <c r="L41" s="1" t="s">
        <v>45</v>
      </c>
      <c r="M41" s="55" t="s">
        <v>45</v>
      </c>
      <c r="N41" s="27">
        <f t="shared" si="1"/>
        <v>24</v>
      </c>
    </row>
    <row r="42" spans="3:14" x14ac:dyDescent="0.2">
      <c r="C42" s="33">
        <v>8</v>
      </c>
      <c r="D42" s="10" t="s">
        <v>93</v>
      </c>
      <c r="E42" s="20" t="s">
        <v>94</v>
      </c>
      <c r="F42" s="122" t="s">
        <v>45</v>
      </c>
      <c r="G42" s="116" t="s">
        <v>45</v>
      </c>
      <c r="H42" s="1" t="s">
        <v>45</v>
      </c>
      <c r="I42" s="1">
        <v>21</v>
      </c>
      <c r="J42" s="34" t="s">
        <v>45</v>
      </c>
      <c r="K42" s="1" t="s">
        <v>45</v>
      </c>
      <c r="L42" s="1" t="s">
        <v>45</v>
      </c>
      <c r="M42" s="55" t="s">
        <v>45</v>
      </c>
      <c r="N42" s="27">
        <f t="shared" si="1"/>
        <v>21</v>
      </c>
    </row>
    <row r="43" spans="3:14" x14ac:dyDescent="0.2">
      <c r="C43" s="33"/>
      <c r="D43" s="11"/>
      <c r="E43" s="40"/>
      <c r="F43" s="21"/>
      <c r="G43" s="1"/>
      <c r="H43" s="1"/>
      <c r="I43" s="1"/>
      <c r="J43" s="1"/>
      <c r="K43" s="1"/>
      <c r="L43" s="1"/>
      <c r="M43" s="22"/>
      <c r="N43" s="27"/>
    </row>
    <row r="44" spans="3:14" ht="13.5" thickBot="1" x14ac:dyDescent="0.25">
      <c r="C44" s="39"/>
      <c r="D44" s="12"/>
      <c r="E44" s="25"/>
      <c r="F44" s="23"/>
      <c r="G44" s="24"/>
      <c r="H44" s="24"/>
      <c r="I44" s="24"/>
      <c r="J44" s="24"/>
      <c r="K44" s="24"/>
      <c r="L44" s="24"/>
      <c r="M44" s="25"/>
      <c r="N44" s="28"/>
    </row>
    <row r="45" spans="3:14" x14ac:dyDescent="0.2"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</row>
    <row r="46" spans="3:14" ht="13.5" thickBot="1" x14ac:dyDescent="0.25"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</row>
    <row r="47" spans="3:14" ht="13.5" thickBot="1" x14ac:dyDescent="0.25">
      <c r="C47" s="129" t="s">
        <v>15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1"/>
    </row>
    <row r="48" spans="3:14" ht="13.5" thickBot="1" x14ac:dyDescent="0.25">
      <c r="C48" s="127" t="s">
        <v>5</v>
      </c>
      <c r="D48" s="127" t="s">
        <v>6</v>
      </c>
      <c r="E48" s="127" t="s">
        <v>7</v>
      </c>
      <c r="F48" s="3" t="s">
        <v>1</v>
      </c>
      <c r="G48" s="3" t="s">
        <v>2</v>
      </c>
      <c r="H48" s="3" t="s">
        <v>3</v>
      </c>
      <c r="I48" s="4" t="s">
        <v>4</v>
      </c>
      <c r="J48" s="4" t="s">
        <v>24</v>
      </c>
      <c r="K48" s="4" t="s">
        <v>25</v>
      </c>
      <c r="L48" s="4" t="s">
        <v>23</v>
      </c>
      <c r="M48" s="4" t="s">
        <v>112</v>
      </c>
      <c r="N48" s="127" t="s">
        <v>8</v>
      </c>
    </row>
    <row r="49" spans="3:14" ht="13.5" thickBot="1" x14ac:dyDescent="0.25">
      <c r="C49" s="128"/>
      <c r="D49" s="132"/>
      <c r="E49" s="132"/>
      <c r="F49" s="3" t="s">
        <v>14</v>
      </c>
      <c r="G49" s="3" t="s">
        <v>13</v>
      </c>
      <c r="H49" s="3" t="s">
        <v>22</v>
      </c>
      <c r="I49" s="4" t="s">
        <v>14</v>
      </c>
      <c r="J49" s="4" t="s">
        <v>10</v>
      </c>
      <c r="K49" s="4" t="s">
        <v>19</v>
      </c>
      <c r="L49" s="5" t="s">
        <v>9</v>
      </c>
      <c r="M49" s="5" t="s">
        <v>13</v>
      </c>
      <c r="N49" s="132"/>
    </row>
    <row r="50" spans="3:14" x14ac:dyDescent="0.2">
      <c r="C50" s="6"/>
      <c r="D50" s="9"/>
      <c r="E50" s="13"/>
      <c r="F50" s="16"/>
      <c r="G50" s="17"/>
      <c r="H50" s="17"/>
      <c r="I50" s="17"/>
      <c r="J50" s="17"/>
      <c r="K50" s="17"/>
      <c r="L50" s="17"/>
      <c r="M50" s="18"/>
      <c r="N50" s="26"/>
    </row>
    <row r="51" spans="3:14" x14ac:dyDescent="0.2">
      <c r="C51" s="7"/>
      <c r="D51" s="10"/>
      <c r="E51" s="14"/>
      <c r="F51" s="19"/>
      <c r="G51" s="1"/>
      <c r="H51" s="1"/>
      <c r="I51" s="1"/>
      <c r="J51" s="1"/>
      <c r="K51" s="1"/>
      <c r="L51" s="1"/>
      <c r="M51" s="20"/>
      <c r="N51" s="27"/>
    </row>
    <row r="52" spans="3:14" x14ac:dyDescent="0.2">
      <c r="C52" s="7"/>
      <c r="D52" s="10"/>
      <c r="E52" s="14"/>
      <c r="F52" s="19"/>
      <c r="G52" s="1"/>
      <c r="H52" s="1"/>
      <c r="I52" s="1"/>
      <c r="J52" s="1"/>
      <c r="K52" s="1"/>
      <c r="L52" s="1"/>
      <c r="M52" s="20"/>
      <c r="N52" s="27"/>
    </row>
    <row r="53" spans="3:14" x14ac:dyDescent="0.2">
      <c r="C53" s="7"/>
      <c r="D53" s="11"/>
      <c r="E53" s="2"/>
      <c r="F53" s="21"/>
      <c r="G53" s="1"/>
      <c r="H53" s="1"/>
      <c r="I53" s="1"/>
      <c r="J53" s="1"/>
      <c r="K53" s="1"/>
      <c r="L53" s="1"/>
      <c r="M53" s="22"/>
      <c r="N53" s="27"/>
    </row>
    <row r="54" spans="3:14" x14ac:dyDescent="0.2">
      <c r="C54" s="7"/>
      <c r="D54" s="11"/>
      <c r="E54" s="2"/>
      <c r="F54" s="21"/>
      <c r="G54" s="1"/>
      <c r="H54" s="1"/>
      <c r="I54" s="1"/>
      <c r="J54" s="1"/>
      <c r="K54" s="1"/>
      <c r="L54" s="1"/>
      <c r="M54" s="22"/>
      <c r="N54" s="27"/>
    </row>
    <row r="55" spans="3:14" ht="13.5" thickBot="1" x14ac:dyDescent="0.25">
      <c r="C55" s="8"/>
      <c r="D55" s="12"/>
      <c r="E55" s="15"/>
      <c r="F55" s="23"/>
      <c r="G55" s="24"/>
      <c r="H55" s="24"/>
      <c r="I55" s="24"/>
      <c r="J55" s="24"/>
      <c r="K55" s="24"/>
      <c r="L55" s="24"/>
      <c r="M55" s="25"/>
      <c r="N55" s="28"/>
    </row>
    <row r="56" spans="3:14" x14ac:dyDescent="0.2"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</row>
    <row r="57" spans="3:14" ht="13.5" thickBot="1" x14ac:dyDescent="0.25"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</row>
    <row r="58" spans="3:14" ht="13.5" thickBot="1" x14ac:dyDescent="0.25">
      <c r="C58" s="129" t="s">
        <v>17</v>
      </c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1"/>
    </row>
    <row r="59" spans="3:14" ht="13.5" thickBot="1" x14ac:dyDescent="0.25">
      <c r="C59" s="127" t="s">
        <v>5</v>
      </c>
      <c r="D59" s="127" t="s">
        <v>6</v>
      </c>
      <c r="E59" s="127" t="s">
        <v>7</v>
      </c>
      <c r="F59" s="3" t="s">
        <v>1</v>
      </c>
      <c r="G59" s="3" t="s">
        <v>2</v>
      </c>
      <c r="H59" s="3" t="s">
        <v>3</v>
      </c>
      <c r="I59" s="4" t="s">
        <v>4</v>
      </c>
      <c r="J59" s="4" t="s">
        <v>24</v>
      </c>
      <c r="K59" s="4" t="s">
        <v>25</v>
      </c>
      <c r="L59" s="4" t="s">
        <v>23</v>
      </c>
      <c r="M59" s="4" t="s">
        <v>112</v>
      </c>
      <c r="N59" s="127" t="s">
        <v>8</v>
      </c>
    </row>
    <row r="60" spans="3:14" ht="13.5" thickBot="1" x14ac:dyDescent="0.25">
      <c r="C60" s="128"/>
      <c r="D60" s="128"/>
      <c r="E60" s="132"/>
      <c r="F60" s="3" t="s">
        <v>14</v>
      </c>
      <c r="G60" s="3" t="s">
        <v>13</v>
      </c>
      <c r="H60" s="3" t="s">
        <v>22</v>
      </c>
      <c r="I60" s="4" t="s">
        <v>14</v>
      </c>
      <c r="J60" s="4" t="s">
        <v>10</v>
      </c>
      <c r="K60" s="4" t="s">
        <v>19</v>
      </c>
      <c r="L60" s="5" t="s">
        <v>9</v>
      </c>
      <c r="M60" s="5" t="s">
        <v>13</v>
      </c>
      <c r="N60" s="132"/>
    </row>
    <row r="61" spans="3:14" x14ac:dyDescent="0.2">
      <c r="C61" s="32">
        <v>1</v>
      </c>
      <c r="D61" s="9" t="s">
        <v>33</v>
      </c>
      <c r="E61" s="18" t="s">
        <v>9</v>
      </c>
      <c r="F61" s="31">
        <v>51</v>
      </c>
      <c r="G61" s="17">
        <v>40</v>
      </c>
      <c r="H61" s="17">
        <v>51</v>
      </c>
      <c r="I61" s="114" t="s">
        <v>45</v>
      </c>
      <c r="J61" s="17">
        <v>50</v>
      </c>
      <c r="K61" s="114" t="s">
        <v>45</v>
      </c>
      <c r="L61" s="17">
        <v>50</v>
      </c>
      <c r="M61" s="72" t="s">
        <v>45</v>
      </c>
      <c r="N61" s="26">
        <f>SUM(F61:M61)</f>
        <v>242</v>
      </c>
    </row>
    <row r="62" spans="3:14" x14ac:dyDescent="0.2">
      <c r="C62" s="33">
        <v>2</v>
      </c>
      <c r="D62" s="10" t="s">
        <v>34</v>
      </c>
      <c r="E62" s="40" t="s">
        <v>94</v>
      </c>
      <c r="F62" s="31">
        <v>41</v>
      </c>
      <c r="G62" s="1">
        <v>50</v>
      </c>
      <c r="H62" s="116" t="s">
        <v>45</v>
      </c>
      <c r="I62" s="116" t="s">
        <v>45</v>
      </c>
      <c r="J62" s="34" t="s">
        <v>45</v>
      </c>
      <c r="K62" s="1" t="s">
        <v>45</v>
      </c>
      <c r="L62" s="1" t="s">
        <v>45</v>
      </c>
      <c r="M62" s="55" t="s">
        <v>45</v>
      </c>
      <c r="N62" s="27">
        <f>SUM(F62:M62)</f>
        <v>91</v>
      </c>
    </row>
    <row r="63" spans="3:14" x14ac:dyDescent="0.2">
      <c r="C63" s="33">
        <v>3</v>
      </c>
      <c r="D63" s="10" t="s">
        <v>101</v>
      </c>
      <c r="E63" s="20" t="s">
        <v>94</v>
      </c>
      <c r="F63" s="117" t="s">
        <v>45</v>
      </c>
      <c r="G63" s="116" t="s">
        <v>45</v>
      </c>
      <c r="H63" s="1" t="s">
        <v>45</v>
      </c>
      <c r="I63" s="1">
        <v>52</v>
      </c>
      <c r="J63" s="34" t="s">
        <v>45</v>
      </c>
      <c r="K63" s="1" t="s">
        <v>45</v>
      </c>
      <c r="L63" s="1" t="s">
        <v>45</v>
      </c>
      <c r="M63" s="55" t="s">
        <v>45</v>
      </c>
      <c r="N63" s="27">
        <f>SUM(F63:M63)</f>
        <v>52</v>
      </c>
    </row>
    <row r="64" spans="3:14" x14ac:dyDescent="0.2">
      <c r="C64" s="33">
        <v>4</v>
      </c>
      <c r="D64" s="10" t="s">
        <v>113</v>
      </c>
      <c r="E64" s="20" t="s">
        <v>11</v>
      </c>
      <c r="F64" s="117" t="s">
        <v>45</v>
      </c>
      <c r="G64" s="116" t="s">
        <v>45</v>
      </c>
      <c r="H64" s="1" t="s">
        <v>45</v>
      </c>
      <c r="I64" s="1" t="s">
        <v>45</v>
      </c>
      <c r="J64" s="34" t="s">
        <v>45</v>
      </c>
      <c r="K64" s="1" t="s">
        <v>45</v>
      </c>
      <c r="L64" s="1">
        <v>40</v>
      </c>
      <c r="M64" s="55" t="s">
        <v>45</v>
      </c>
      <c r="N64" s="27">
        <f>SUM(F64:M64)</f>
        <v>40</v>
      </c>
    </row>
    <row r="65" spans="3:14" x14ac:dyDescent="0.2">
      <c r="C65" s="33"/>
      <c r="D65" s="10"/>
      <c r="E65" s="20"/>
      <c r="F65" s="19"/>
      <c r="G65" s="1"/>
      <c r="H65" s="1"/>
      <c r="I65" s="1"/>
      <c r="J65" s="1"/>
      <c r="K65" s="1"/>
      <c r="L65" s="1"/>
      <c r="M65" s="20"/>
      <c r="N65" s="27"/>
    </row>
    <row r="66" spans="3:14" ht="13.5" thickBot="1" x14ac:dyDescent="0.25">
      <c r="C66" s="39"/>
      <c r="D66" s="12"/>
      <c r="E66" s="25"/>
      <c r="F66" s="23"/>
      <c r="G66" s="24"/>
      <c r="H66" s="24"/>
      <c r="I66" s="24"/>
      <c r="J66" s="24"/>
      <c r="K66" s="24"/>
      <c r="L66" s="24"/>
      <c r="M66" s="25"/>
      <c r="N66" s="28"/>
    </row>
    <row r="67" spans="3:14" x14ac:dyDescent="0.2">
      <c r="C67" s="143"/>
      <c r="D67" s="144"/>
      <c r="E67" s="143"/>
      <c r="F67" s="143"/>
      <c r="G67" s="143"/>
      <c r="H67" s="143"/>
      <c r="I67" s="143"/>
      <c r="J67" s="143"/>
      <c r="K67" s="143"/>
      <c r="L67" s="143"/>
      <c r="M67" s="143"/>
      <c r="N67" s="143"/>
    </row>
    <row r="68" spans="3:14" ht="13.5" thickBot="1" x14ac:dyDescent="0.25"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</row>
    <row r="69" spans="3:14" ht="13.5" thickBot="1" x14ac:dyDescent="0.25">
      <c r="C69" s="129" t="s">
        <v>18</v>
      </c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1"/>
    </row>
    <row r="70" spans="3:14" ht="13.5" thickBot="1" x14ac:dyDescent="0.25">
      <c r="C70" s="127" t="s">
        <v>5</v>
      </c>
      <c r="D70" s="127" t="s">
        <v>6</v>
      </c>
      <c r="E70" s="127" t="s">
        <v>7</v>
      </c>
      <c r="F70" s="3" t="s">
        <v>1</v>
      </c>
      <c r="G70" s="3" t="s">
        <v>2</v>
      </c>
      <c r="H70" s="3" t="s">
        <v>3</v>
      </c>
      <c r="I70" s="4" t="s">
        <v>4</v>
      </c>
      <c r="J70" s="4" t="s">
        <v>24</v>
      </c>
      <c r="K70" s="4" t="s">
        <v>25</v>
      </c>
      <c r="L70" s="4" t="s">
        <v>23</v>
      </c>
      <c r="M70" s="4" t="s">
        <v>112</v>
      </c>
      <c r="N70" s="127" t="s">
        <v>8</v>
      </c>
    </row>
    <row r="71" spans="3:14" ht="13.5" thickBot="1" x14ac:dyDescent="0.25">
      <c r="C71" s="128"/>
      <c r="D71" s="128"/>
      <c r="E71" s="132"/>
      <c r="F71" s="3" t="s">
        <v>14</v>
      </c>
      <c r="G71" s="3" t="s">
        <v>13</v>
      </c>
      <c r="H71" s="3" t="s">
        <v>22</v>
      </c>
      <c r="I71" s="4" t="s">
        <v>14</v>
      </c>
      <c r="J71" s="4" t="s">
        <v>10</v>
      </c>
      <c r="K71" s="4" t="s">
        <v>19</v>
      </c>
      <c r="L71" s="5" t="s">
        <v>9</v>
      </c>
      <c r="M71" s="5" t="s">
        <v>13</v>
      </c>
      <c r="N71" s="128"/>
    </row>
    <row r="72" spans="3:14" x14ac:dyDescent="0.2">
      <c r="C72" s="32">
        <v>1</v>
      </c>
      <c r="D72" s="9" t="s">
        <v>35</v>
      </c>
      <c r="E72" s="18" t="s">
        <v>14</v>
      </c>
      <c r="F72" s="16">
        <v>50</v>
      </c>
      <c r="G72" s="17">
        <v>40</v>
      </c>
      <c r="H72" s="17">
        <v>50</v>
      </c>
      <c r="I72" s="114" t="s">
        <v>45</v>
      </c>
      <c r="J72" s="115" t="s">
        <v>45</v>
      </c>
      <c r="K72" s="17">
        <v>31</v>
      </c>
      <c r="L72" s="17" t="s">
        <v>45</v>
      </c>
      <c r="M72" s="91">
        <v>40</v>
      </c>
      <c r="N72" s="26">
        <f>SUM(F72:M72)</f>
        <v>211</v>
      </c>
    </row>
    <row r="73" spans="3:14" x14ac:dyDescent="0.2">
      <c r="C73" s="33">
        <v>2</v>
      </c>
      <c r="D73" s="11" t="s">
        <v>102</v>
      </c>
      <c r="E73" s="40" t="s">
        <v>49</v>
      </c>
      <c r="F73" s="117" t="s">
        <v>45</v>
      </c>
      <c r="G73" s="116" t="s">
        <v>45</v>
      </c>
      <c r="H73" s="1" t="s">
        <v>45</v>
      </c>
      <c r="I73" s="1">
        <v>50</v>
      </c>
      <c r="J73" s="34" t="s">
        <v>45</v>
      </c>
      <c r="K73" s="1">
        <v>52</v>
      </c>
      <c r="L73" s="1" t="s">
        <v>45</v>
      </c>
      <c r="M73" s="34">
        <v>50</v>
      </c>
      <c r="N73" s="27">
        <f>SUM(F73:M73)</f>
        <v>152</v>
      </c>
    </row>
    <row r="74" spans="3:14" x14ac:dyDescent="0.2">
      <c r="C74" s="33">
        <v>3</v>
      </c>
      <c r="D74" s="10" t="s">
        <v>74</v>
      </c>
      <c r="E74" s="20" t="s">
        <v>75</v>
      </c>
      <c r="F74" s="117" t="s">
        <v>45</v>
      </c>
      <c r="G74" s="116" t="s">
        <v>45</v>
      </c>
      <c r="H74" s="1">
        <v>41</v>
      </c>
      <c r="I74" s="1" t="s">
        <v>45</v>
      </c>
      <c r="J74" s="34" t="s">
        <v>45</v>
      </c>
      <c r="K74" s="1">
        <v>41</v>
      </c>
      <c r="L74" s="1" t="s">
        <v>45</v>
      </c>
      <c r="M74" s="1" t="s">
        <v>45</v>
      </c>
      <c r="N74" s="27">
        <f>SUM(F74:M74)</f>
        <v>82</v>
      </c>
    </row>
    <row r="75" spans="3:14" x14ac:dyDescent="0.2">
      <c r="C75" s="33">
        <v>4</v>
      </c>
      <c r="D75" s="86" t="s">
        <v>125</v>
      </c>
      <c r="E75" s="20" t="s">
        <v>49</v>
      </c>
      <c r="F75" s="117" t="s">
        <v>45</v>
      </c>
      <c r="G75" s="1">
        <v>51</v>
      </c>
      <c r="H75" s="116" t="s">
        <v>45</v>
      </c>
      <c r="I75" s="1" t="s">
        <v>45</v>
      </c>
      <c r="J75" s="34" t="s">
        <v>45</v>
      </c>
      <c r="K75" s="1" t="s">
        <v>45</v>
      </c>
      <c r="L75" s="1" t="s">
        <v>45</v>
      </c>
      <c r="M75" s="34" t="s">
        <v>45</v>
      </c>
      <c r="N75" s="27">
        <f>SUM(F75:M75)</f>
        <v>51</v>
      </c>
    </row>
    <row r="76" spans="3:14" x14ac:dyDescent="0.2">
      <c r="C76" s="33"/>
      <c r="D76" s="11"/>
      <c r="E76" s="40"/>
      <c r="F76" s="21"/>
      <c r="G76" s="1"/>
      <c r="H76" s="1"/>
      <c r="I76" s="1"/>
      <c r="J76" s="1"/>
      <c r="K76" s="1"/>
      <c r="L76" s="1"/>
      <c r="M76" s="38"/>
      <c r="N76" s="27"/>
    </row>
    <row r="77" spans="3:14" ht="13.5" thickBot="1" x14ac:dyDescent="0.25">
      <c r="C77" s="39"/>
      <c r="D77" s="12"/>
      <c r="E77" s="25"/>
      <c r="F77" s="23"/>
      <c r="G77" s="24"/>
      <c r="H77" s="24"/>
      <c r="I77" s="24"/>
      <c r="J77" s="24"/>
      <c r="K77" s="24"/>
      <c r="L77" s="24"/>
      <c r="M77" s="24"/>
      <c r="N77" s="28"/>
    </row>
    <row r="78" spans="3:14" x14ac:dyDescent="0.2">
      <c r="C78" s="143"/>
      <c r="D78" s="144"/>
      <c r="E78" s="143"/>
      <c r="F78" s="143"/>
      <c r="G78" s="143"/>
      <c r="H78" s="143"/>
      <c r="I78" s="143"/>
      <c r="J78" s="143"/>
      <c r="K78" s="143"/>
      <c r="L78" s="143"/>
      <c r="M78" s="143"/>
      <c r="N78" s="144"/>
    </row>
    <row r="79" spans="3:14" ht="13.5" thickBot="1" x14ac:dyDescent="0.25"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</row>
    <row r="80" spans="3:14" ht="13.5" thickBot="1" x14ac:dyDescent="0.25">
      <c r="C80" s="129" t="s">
        <v>67</v>
      </c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1"/>
    </row>
    <row r="81" spans="3:17" ht="13.5" thickBot="1" x14ac:dyDescent="0.25">
      <c r="C81" s="127" t="s">
        <v>5</v>
      </c>
      <c r="D81" s="127" t="s">
        <v>6</v>
      </c>
      <c r="E81" s="127" t="s">
        <v>7</v>
      </c>
      <c r="F81" s="3" t="s">
        <v>1</v>
      </c>
      <c r="G81" s="3" t="s">
        <v>2</v>
      </c>
      <c r="H81" s="3" t="s">
        <v>3</v>
      </c>
      <c r="I81" s="4" t="s">
        <v>4</v>
      </c>
      <c r="J81" s="4" t="s">
        <v>24</v>
      </c>
      <c r="K81" s="4" t="s">
        <v>25</v>
      </c>
      <c r="L81" s="4" t="s">
        <v>23</v>
      </c>
      <c r="M81" s="4" t="s">
        <v>112</v>
      </c>
      <c r="N81" s="127" t="s">
        <v>8</v>
      </c>
    </row>
    <row r="82" spans="3:17" ht="13.5" thickBot="1" x14ac:dyDescent="0.25">
      <c r="C82" s="128"/>
      <c r="D82" s="128"/>
      <c r="E82" s="132"/>
      <c r="F82" s="3" t="s">
        <v>14</v>
      </c>
      <c r="G82" s="3" t="s">
        <v>13</v>
      </c>
      <c r="H82" s="3" t="s">
        <v>22</v>
      </c>
      <c r="I82" s="4" t="s">
        <v>14</v>
      </c>
      <c r="J82" s="4" t="s">
        <v>10</v>
      </c>
      <c r="K82" s="4" t="s">
        <v>19</v>
      </c>
      <c r="L82" s="5" t="s">
        <v>9</v>
      </c>
      <c r="M82" s="5" t="s">
        <v>13</v>
      </c>
      <c r="N82" s="128"/>
    </row>
    <row r="83" spans="3:17" x14ac:dyDescent="0.2">
      <c r="C83" s="32">
        <v>1</v>
      </c>
      <c r="D83" s="9" t="s">
        <v>36</v>
      </c>
      <c r="E83" s="18" t="s">
        <v>14</v>
      </c>
      <c r="F83" s="31">
        <v>50</v>
      </c>
      <c r="G83" s="17">
        <v>31</v>
      </c>
      <c r="H83" s="114" t="s">
        <v>45</v>
      </c>
      <c r="I83" s="17">
        <v>41</v>
      </c>
      <c r="J83" s="115" t="s">
        <v>45</v>
      </c>
      <c r="K83" s="17">
        <v>41</v>
      </c>
      <c r="L83" s="17">
        <v>52</v>
      </c>
      <c r="M83" s="91">
        <v>51</v>
      </c>
      <c r="N83" s="26">
        <f t="shared" ref="N83" si="2">SUM(F83:M83)</f>
        <v>266</v>
      </c>
    </row>
    <row r="84" spans="3:17" x14ac:dyDescent="0.2">
      <c r="C84" s="33">
        <v>2</v>
      </c>
      <c r="D84" s="10" t="s">
        <v>37</v>
      </c>
      <c r="E84" s="20" t="s">
        <v>14</v>
      </c>
      <c r="F84" s="31">
        <v>40</v>
      </c>
      <c r="G84" s="1">
        <v>41</v>
      </c>
      <c r="H84" s="116" t="s">
        <v>45</v>
      </c>
      <c r="I84" s="116">
        <v>26</v>
      </c>
      <c r="J84" s="1">
        <v>51</v>
      </c>
      <c r="K84" s="1">
        <v>31</v>
      </c>
      <c r="L84" s="1">
        <v>42</v>
      </c>
      <c r="M84" s="1">
        <v>41</v>
      </c>
      <c r="N84" s="27">
        <f>SUM(F84,G84,J84,K84,L84,M84)</f>
        <v>246</v>
      </c>
    </row>
    <row r="85" spans="3:17" x14ac:dyDescent="0.2">
      <c r="C85" s="33">
        <v>3</v>
      </c>
      <c r="D85" s="10" t="s">
        <v>68</v>
      </c>
      <c r="E85" s="20" t="s">
        <v>75</v>
      </c>
      <c r="F85" s="117" t="s">
        <v>45</v>
      </c>
      <c r="G85" s="1">
        <v>51</v>
      </c>
      <c r="H85" s="1">
        <v>41</v>
      </c>
      <c r="I85" s="116" t="s">
        <v>45</v>
      </c>
      <c r="J85" s="1">
        <v>26</v>
      </c>
      <c r="K85" s="1">
        <v>51</v>
      </c>
      <c r="L85" s="1" t="s">
        <v>45</v>
      </c>
      <c r="M85" s="34" t="s">
        <v>45</v>
      </c>
      <c r="N85" s="27">
        <f t="shared" ref="N85:N93" si="3">SUM(F85:M85)</f>
        <v>169</v>
      </c>
      <c r="Q85" s="108"/>
    </row>
    <row r="86" spans="3:17" x14ac:dyDescent="0.2">
      <c r="C86" s="33">
        <v>4</v>
      </c>
      <c r="D86" s="11" t="s">
        <v>118</v>
      </c>
      <c r="E86" s="40" t="s">
        <v>14</v>
      </c>
      <c r="F86" s="117" t="s">
        <v>45</v>
      </c>
      <c r="G86" s="116" t="s">
        <v>45</v>
      </c>
      <c r="H86" s="1" t="s">
        <v>45</v>
      </c>
      <c r="I86" s="1">
        <v>31</v>
      </c>
      <c r="J86" s="1">
        <v>41</v>
      </c>
      <c r="K86" s="1">
        <v>21</v>
      </c>
      <c r="L86" s="1">
        <v>22</v>
      </c>
      <c r="M86" s="30">
        <v>31</v>
      </c>
      <c r="N86" s="27">
        <f t="shared" si="3"/>
        <v>146</v>
      </c>
    </row>
    <row r="87" spans="3:17" x14ac:dyDescent="0.2">
      <c r="C87" s="33">
        <v>5</v>
      </c>
      <c r="D87" s="10" t="s">
        <v>111</v>
      </c>
      <c r="E87" s="40" t="s">
        <v>14</v>
      </c>
      <c r="F87" s="117" t="s">
        <v>45</v>
      </c>
      <c r="G87" s="116" t="s">
        <v>45</v>
      </c>
      <c r="H87" s="1" t="s">
        <v>45</v>
      </c>
      <c r="I87" s="1" t="s">
        <v>45</v>
      </c>
      <c r="J87" s="1">
        <v>31</v>
      </c>
      <c r="K87" s="1">
        <v>26</v>
      </c>
      <c r="L87" s="1">
        <v>27</v>
      </c>
      <c r="M87" s="34" t="s">
        <v>45</v>
      </c>
      <c r="N87" s="27">
        <f t="shared" si="3"/>
        <v>84</v>
      </c>
    </row>
    <row r="88" spans="3:17" x14ac:dyDescent="0.2">
      <c r="C88" s="33">
        <v>6</v>
      </c>
      <c r="D88" s="11" t="s">
        <v>103</v>
      </c>
      <c r="E88" s="40" t="s">
        <v>11</v>
      </c>
      <c r="F88" s="117" t="s">
        <v>45</v>
      </c>
      <c r="G88" s="116" t="s">
        <v>45</v>
      </c>
      <c r="H88" s="1" t="s">
        <v>45</v>
      </c>
      <c r="I88" s="1">
        <v>51</v>
      </c>
      <c r="J88" s="34" t="s">
        <v>45</v>
      </c>
      <c r="K88" s="1" t="s">
        <v>45</v>
      </c>
      <c r="L88" s="1">
        <v>32</v>
      </c>
      <c r="M88" s="35" t="s">
        <v>45</v>
      </c>
      <c r="N88" s="27">
        <f t="shared" si="3"/>
        <v>83</v>
      </c>
    </row>
    <row r="89" spans="3:17" x14ac:dyDescent="0.2">
      <c r="C89" s="33">
        <v>7</v>
      </c>
      <c r="D89" s="10" t="s">
        <v>77</v>
      </c>
      <c r="E89" s="40" t="s">
        <v>75</v>
      </c>
      <c r="F89" s="117" t="s">
        <v>45</v>
      </c>
      <c r="G89" s="116" t="s">
        <v>45</v>
      </c>
      <c r="H89" s="1">
        <v>52</v>
      </c>
      <c r="I89" s="1" t="s">
        <v>45</v>
      </c>
      <c r="J89" s="34" t="s">
        <v>45</v>
      </c>
      <c r="K89" s="1" t="s">
        <v>45</v>
      </c>
      <c r="L89" s="1" t="s">
        <v>45</v>
      </c>
      <c r="M89" s="107" t="s">
        <v>45</v>
      </c>
      <c r="N89" s="27">
        <f t="shared" si="3"/>
        <v>52</v>
      </c>
    </row>
    <row r="90" spans="3:17" x14ac:dyDescent="0.2">
      <c r="C90" s="33">
        <v>8</v>
      </c>
      <c r="D90" s="11" t="s">
        <v>117</v>
      </c>
      <c r="E90" s="40" t="s">
        <v>14</v>
      </c>
      <c r="F90" s="117" t="s">
        <v>45</v>
      </c>
      <c r="G90" s="116" t="s">
        <v>45</v>
      </c>
      <c r="H90" s="1" t="s">
        <v>45</v>
      </c>
      <c r="I90" s="1" t="s">
        <v>45</v>
      </c>
      <c r="J90" s="34">
        <v>20</v>
      </c>
      <c r="K90" s="1" t="s">
        <v>45</v>
      </c>
      <c r="L90" s="1">
        <v>21</v>
      </c>
      <c r="M90" s="1">
        <v>26</v>
      </c>
      <c r="N90" s="27">
        <f t="shared" si="3"/>
        <v>67</v>
      </c>
    </row>
    <row r="91" spans="3:17" x14ac:dyDescent="0.2">
      <c r="C91" s="33">
        <v>9</v>
      </c>
      <c r="D91" s="10" t="s">
        <v>76</v>
      </c>
      <c r="E91" s="40" t="s">
        <v>75</v>
      </c>
      <c r="F91" s="117" t="s">
        <v>45</v>
      </c>
      <c r="G91" s="116" t="s">
        <v>45</v>
      </c>
      <c r="H91" s="1">
        <v>26</v>
      </c>
      <c r="I91" s="1" t="s">
        <v>45</v>
      </c>
      <c r="J91" s="1">
        <v>21</v>
      </c>
      <c r="K91" s="1" t="s">
        <v>45</v>
      </c>
      <c r="L91" s="1" t="s">
        <v>45</v>
      </c>
      <c r="M91" s="107" t="s">
        <v>45</v>
      </c>
      <c r="N91" s="27">
        <f t="shared" si="3"/>
        <v>47</v>
      </c>
    </row>
    <row r="92" spans="3:17" x14ac:dyDescent="0.2">
      <c r="C92" s="33">
        <v>11</v>
      </c>
      <c r="D92" s="10" t="s">
        <v>79</v>
      </c>
      <c r="E92" s="40" t="s">
        <v>75</v>
      </c>
      <c r="F92" s="117" t="s">
        <v>45</v>
      </c>
      <c r="G92" s="116" t="s">
        <v>45</v>
      </c>
      <c r="H92" s="1">
        <v>31</v>
      </c>
      <c r="I92" s="1" t="s">
        <v>45</v>
      </c>
      <c r="J92" s="34" t="s">
        <v>45</v>
      </c>
      <c r="K92" s="1" t="s">
        <v>45</v>
      </c>
      <c r="L92" s="1" t="s">
        <v>45</v>
      </c>
      <c r="M92" s="107" t="s">
        <v>45</v>
      </c>
      <c r="N92" s="27">
        <f>SUM(F92:M92)</f>
        <v>31</v>
      </c>
    </row>
    <row r="93" spans="3:17" x14ac:dyDescent="0.2">
      <c r="C93" s="33">
        <v>10</v>
      </c>
      <c r="D93" s="10" t="s">
        <v>78</v>
      </c>
      <c r="E93" s="40" t="s">
        <v>75</v>
      </c>
      <c r="F93" s="117" t="s">
        <v>45</v>
      </c>
      <c r="G93" s="116" t="s">
        <v>45</v>
      </c>
      <c r="H93" s="1">
        <v>21</v>
      </c>
      <c r="I93" s="1" t="s">
        <v>45</v>
      </c>
      <c r="J93" s="1" t="s">
        <v>45</v>
      </c>
      <c r="K93" s="1" t="s">
        <v>45</v>
      </c>
      <c r="L93" s="1" t="s">
        <v>45</v>
      </c>
      <c r="M93" s="107" t="s">
        <v>45</v>
      </c>
      <c r="N93" s="27">
        <f>SUM(F93:M93)</f>
        <v>21</v>
      </c>
    </row>
    <row r="94" spans="3:17" ht="13.5" thickBot="1" x14ac:dyDescent="0.25">
      <c r="C94" s="39"/>
      <c r="D94" s="12"/>
      <c r="E94" s="25"/>
      <c r="F94" s="23"/>
      <c r="G94" s="24"/>
      <c r="H94" s="24"/>
      <c r="I94" s="24"/>
      <c r="J94" s="24"/>
      <c r="K94" s="24"/>
      <c r="L94" s="24"/>
      <c r="M94" s="90"/>
      <c r="N94" s="28"/>
    </row>
  </sheetData>
  <sortState ref="C92:N93">
    <sortCondition descending="1" ref="N92:N93"/>
  </sortState>
  <mergeCells count="38">
    <mergeCell ref="Q9:R9"/>
    <mergeCell ref="C30:N31"/>
    <mergeCell ref="C4:N5"/>
    <mergeCell ref="C2:N3"/>
    <mergeCell ref="C80:N80"/>
    <mergeCell ref="C78:N79"/>
    <mergeCell ref="C67:N68"/>
    <mergeCell ref="C56:N57"/>
    <mergeCell ref="C69:N69"/>
    <mergeCell ref="C70:C71"/>
    <mergeCell ref="D70:D71"/>
    <mergeCell ref="C32:N32"/>
    <mergeCell ref="C48:C49"/>
    <mergeCell ref="D48:D49"/>
    <mergeCell ref="E48:E49"/>
    <mergeCell ref="N48:N49"/>
    <mergeCell ref="C81:C82"/>
    <mergeCell ref="D81:D82"/>
    <mergeCell ref="E81:E82"/>
    <mergeCell ref="N81:N82"/>
    <mergeCell ref="E33:E34"/>
    <mergeCell ref="N33:N34"/>
    <mergeCell ref="C47:N47"/>
    <mergeCell ref="E70:E71"/>
    <mergeCell ref="N70:N71"/>
    <mergeCell ref="C58:N58"/>
    <mergeCell ref="C59:C60"/>
    <mergeCell ref="D59:D60"/>
    <mergeCell ref="E59:E60"/>
    <mergeCell ref="N59:N60"/>
    <mergeCell ref="C45:N46"/>
    <mergeCell ref="C33:C34"/>
    <mergeCell ref="C6:N6"/>
    <mergeCell ref="C7:C8"/>
    <mergeCell ref="D7:D8"/>
    <mergeCell ref="E7:E8"/>
    <mergeCell ref="N7:N8"/>
    <mergeCell ref="D33:D34"/>
  </mergeCells>
  <phoneticPr fontId="0" type="noConversion"/>
  <pageMargins left="0.75" right="0.75" top="1" bottom="1" header="0" footer="0"/>
  <pageSetup orientation="portrait" horizontalDpi="200" verticalDpi="200" copies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68"/>
  <sheetViews>
    <sheetView workbookViewId="0">
      <selection activeCell="Q4" sqref="Q4"/>
    </sheetView>
  </sheetViews>
  <sheetFormatPr baseColWidth="10" defaultRowHeight="12.75" x14ac:dyDescent="0.2"/>
  <cols>
    <col min="2" max="2" width="4.5703125" bestFit="1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147" t="s">
        <v>133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2:16" x14ac:dyDescent="0.2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7" spans="2:16" ht="13.5" thickBot="1" x14ac:dyDescent="0.25">
      <c r="B7" s="148" t="s">
        <v>47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2:16" ht="13.5" thickBot="1" x14ac:dyDescent="0.25">
      <c r="B8" s="41" t="s">
        <v>38</v>
      </c>
      <c r="C8" s="41" t="s">
        <v>39</v>
      </c>
      <c r="D8" s="41" t="s">
        <v>40</v>
      </c>
      <c r="E8" s="78">
        <v>1</v>
      </c>
      <c r="F8" s="79">
        <v>2</v>
      </c>
      <c r="G8" s="79">
        <v>3</v>
      </c>
      <c r="H8" s="79">
        <v>4</v>
      </c>
      <c r="I8" s="79">
        <v>5</v>
      </c>
      <c r="J8" s="79">
        <v>6</v>
      </c>
      <c r="K8" s="80">
        <v>7</v>
      </c>
      <c r="L8" s="41" t="s">
        <v>41</v>
      </c>
      <c r="M8" s="47" t="s">
        <v>41</v>
      </c>
      <c r="N8" s="47" t="s">
        <v>42</v>
      </c>
      <c r="O8" s="41" t="s">
        <v>43</v>
      </c>
    </row>
    <row r="9" spans="2:16" x14ac:dyDescent="0.2">
      <c r="B9" s="10">
        <v>1</v>
      </c>
      <c r="C9" s="10" t="s">
        <v>26</v>
      </c>
      <c r="D9" s="38" t="s">
        <v>10</v>
      </c>
      <c r="E9" s="101">
        <v>111</v>
      </c>
      <c r="F9" s="70">
        <v>180</v>
      </c>
      <c r="G9" s="70">
        <v>180</v>
      </c>
      <c r="H9" s="70">
        <v>180</v>
      </c>
      <c r="I9" s="70">
        <v>180</v>
      </c>
      <c r="J9" s="53"/>
      <c r="K9" s="57"/>
      <c r="L9" s="1"/>
      <c r="M9" s="14"/>
      <c r="N9" s="1"/>
      <c r="O9" s="52">
        <f>SUM(E9:M9)</f>
        <v>831</v>
      </c>
      <c r="P9">
        <v>52</v>
      </c>
    </row>
    <row r="10" spans="2:16" x14ac:dyDescent="0.2">
      <c r="B10" s="10">
        <v>2</v>
      </c>
      <c r="C10" s="86" t="s">
        <v>27</v>
      </c>
      <c r="D10" s="111" t="s">
        <v>14</v>
      </c>
      <c r="E10" s="101">
        <v>78</v>
      </c>
      <c r="F10" s="70">
        <v>180</v>
      </c>
      <c r="G10" s="70">
        <v>180</v>
      </c>
      <c r="H10" s="102">
        <v>170</v>
      </c>
      <c r="I10" s="70">
        <v>180</v>
      </c>
      <c r="J10" s="50"/>
      <c r="K10" s="55"/>
      <c r="L10" s="34"/>
      <c r="M10" s="7"/>
      <c r="N10" s="1"/>
      <c r="O10" s="52">
        <f>SUM(E10:M10)</f>
        <v>788</v>
      </c>
      <c r="P10">
        <v>41</v>
      </c>
    </row>
    <row r="11" spans="2:16" x14ac:dyDescent="0.2">
      <c r="B11" s="10">
        <v>3</v>
      </c>
      <c r="C11" s="86" t="s">
        <v>28</v>
      </c>
      <c r="D11" s="113" t="s">
        <v>11</v>
      </c>
      <c r="E11" s="101">
        <v>162</v>
      </c>
      <c r="F11" s="102">
        <v>166</v>
      </c>
      <c r="G11" s="102">
        <v>125</v>
      </c>
      <c r="H11" s="102">
        <v>130</v>
      </c>
      <c r="I11" s="70">
        <v>180</v>
      </c>
      <c r="J11" s="50"/>
      <c r="K11" s="51"/>
      <c r="L11" s="1"/>
      <c r="M11" s="14"/>
      <c r="N11" s="1"/>
      <c r="O11" s="52">
        <f>SUM(E11:M11)</f>
        <v>763</v>
      </c>
      <c r="P11">
        <v>32</v>
      </c>
    </row>
    <row r="12" spans="2:16" x14ac:dyDescent="0.2">
      <c r="B12" s="10">
        <v>4</v>
      </c>
      <c r="C12" s="10" t="s">
        <v>29</v>
      </c>
      <c r="D12" s="38" t="s">
        <v>14</v>
      </c>
      <c r="E12" s="101">
        <v>187</v>
      </c>
      <c r="F12" s="70">
        <v>180</v>
      </c>
      <c r="G12" s="102">
        <v>132</v>
      </c>
      <c r="H12" s="102">
        <v>114</v>
      </c>
      <c r="I12" s="102">
        <v>69</v>
      </c>
      <c r="J12" s="53"/>
      <c r="K12" s="57"/>
      <c r="L12" s="53"/>
      <c r="M12" s="58"/>
      <c r="N12" s="1"/>
      <c r="O12" s="52">
        <f>SUM(E12:M12)</f>
        <v>682</v>
      </c>
      <c r="P12">
        <v>26</v>
      </c>
    </row>
    <row r="13" spans="2:16" x14ac:dyDescent="0.2">
      <c r="B13" s="14"/>
      <c r="C13" s="10"/>
      <c r="D13" s="59"/>
      <c r="E13" s="60"/>
      <c r="F13" s="50"/>
      <c r="G13" s="53"/>
      <c r="H13" s="34"/>
      <c r="I13" s="1"/>
      <c r="J13" s="53"/>
      <c r="K13" s="57"/>
      <c r="L13" s="53"/>
      <c r="M13" s="58"/>
      <c r="N13" s="1"/>
      <c r="O13" s="61"/>
    </row>
    <row r="14" spans="2:16" ht="13.5" thickBot="1" x14ac:dyDescent="0.25">
      <c r="B14" s="14"/>
      <c r="C14" s="12"/>
      <c r="D14" s="62"/>
      <c r="E14" s="23"/>
      <c r="F14" s="109"/>
      <c r="G14" s="109"/>
      <c r="H14" s="109"/>
      <c r="I14" s="109"/>
      <c r="J14" s="109"/>
      <c r="K14" s="25"/>
      <c r="L14" s="109"/>
      <c r="M14" s="15"/>
      <c r="N14" s="1"/>
      <c r="O14" s="63"/>
    </row>
    <row r="15" spans="2:16" ht="13.5" thickBot="1" x14ac:dyDescent="0.25">
      <c r="B15" s="149" t="s">
        <v>134</v>
      </c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1"/>
    </row>
    <row r="16" spans="2:16" x14ac:dyDescent="0.2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</row>
    <row r="18" spans="2:16" ht="13.5" thickBot="1" x14ac:dyDescent="0.25">
      <c r="B18" s="148" t="s">
        <v>60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</row>
    <row r="19" spans="2:16" ht="13.5" thickBot="1" x14ac:dyDescent="0.25">
      <c r="B19" s="41" t="s">
        <v>38</v>
      </c>
      <c r="C19" s="41" t="s">
        <v>39</v>
      </c>
      <c r="D19" s="41" t="s">
        <v>40</v>
      </c>
      <c r="E19" s="42">
        <v>1</v>
      </c>
      <c r="F19" s="43">
        <v>2</v>
      </c>
      <c r="G19" s="43">
        <v>3</v>
      </c>
      <c r="H19" s="43">
        <v>4</v>
      </c>
      <c r="I19" s="43">
        <v>5</v>
      </c>
      <c r="J19" s="43">
        <v>6</v>
      </c>
      <c r="K19" s="44">
        <v>7</v>
      </c>
      <c r="L19" s="45" t="s">
        <v>41</v>
      </c>
      <c r="M19" s="46" t="s">
        <v>41</v>
      </c>
      <c r="N19" s="47" t="s">
        <v>42</v>
      </c>
      <c r="O19" s="41" t="s">
        <v>43</v>
      </c>
    </row>
    <row r="20" spans="2:16" x14ac:dyDescent="0.2">
      <c r="B20" s="9">
        <v>1</v>
      </c>
      <c r="C20" s="9" t="s">
        <v>30</v>
      </c>
      <c r="D20" s="48" t="s">
        <v>20</v>
      </c>
      <c r="E20" s="67">
        <v>180</v>
      </c>
      <c r="F20" s="68">
        <v>180</v>
      </c>
      <c r="G20" s="68">
        <v>180</v>
      </c>
      <c r="H20" s="68">
        <v>180</v>
      </c>
      <c r="I20" s="68">
        <v>180</v>
      </c>
      <c r="J20" s="36"/>
      <c r="K20" s="37"/>
      <c r="L20" s="29">
        <v>120</v>
      </c>
      <c r="M20" s="6">
        <v>306</v>
      </c>
      <c r="N20" s="1"/>
      <c r="O20" s="49">
        <f>SUM(E20:M20)</f>
        <v>1326</v>
      </c>
      <c r="P20">
        <v>52</v>
      </c>
    </row>
    <row r="21" spans="2:16" x14ac:dyDescent="0.2">
      <c r="B21" s="10">
        <v>2</v>
      </c>
      <c r="C21" s="10" t="s">
        <v>44</v>
      </c>
      <c r="D21" s="38" t="s">
        <v>10</v>
      </c>
      <c r="E21" s="69">
        <v>180</v>
      </c>
      <c r="F21" s="70">
        <v>180</v>
      </c>
      <c r="G21" s="70">
        <v>180</v>
      </c>
      <c r="H21" s="70">
        <v>180</v>
      </c>
      <c r="I21" s="70">
        <v>180</v>
      </c>
      <c r="J21" s="53"/>
      <c r="K21" s="57"/>
      <c r="L21" s="34">
        <v>120</v>
      </c>
      <c r="M21" s="7">
        <v>284</v>
      </c>
      <c r="N21" s="1"/>
      <c r="O21" s="52">
        <f>SUM(E21:M21)</f>
        <v>1304</v>
      </c>
      <c r="P21">
        <v>42</v>
      </c>
    </row>
    <row r="22" spans="2:16" x14ac:dyDescent="0.2">
      <c r="B22" s="10">
        <v>3</v>
      </c>
      <c r="C22" s="86" t="s">
        <v>31</v>
      </c>
      <c r="D22" s="113" t="s">
        <v>9</v>
      </c>
      <c r="E22" s="69">
        <v>180</v>
      </c>
      <c r="F22" s="70">
        <v>180</v>
      </c>
      <c r="G22" s="70">
        <v>180</v>
      </c>
      <c r="H22" s="70">
        <v>180</v>
      </c>
      <c r="I22" s="70">
        <v>180</v>
      </c>
      <c r="J22" s="53"/>
      <c r="K22" s="57"/>
      <c r="L22" s="34">
        <v>95</v>
      </c>
      <c r="M22" s="7"/>
      <c r="N22" s="1"/>
      <c r="O22" s="52">
        <f>SUM(E22:M22)</f>
        <v>995</v>
      </c>
      <c r="P22">
        <v>32</v>
      </c>
    </row>
    <row r="23" spans="2:16" x14ac:dyDescent="0.2">
      <c r="B23" s="10">
        <v>4</v>
      </c>
      <c r="C23" s="10" t="s">
        <v>32</v>
      </c>
      <c r="D23" s="75" t="s">
        <v>10</v>
      </c>
      <c r="E23" s="69">
        <v>180</v>
      </c>
      <c r="F23" s="70">
        <v>180</v>
      </c>
      <c r="G23" s="70">
        <v>180</v>
      </c>
      <c r="H23" s="70">
        <v>180</v>
      </c>
      <c r="I23" s="102">
        <v>174</v>
      </c>
      <c r="J23" s="50"/>
      <c r="K23" s="55"/>
      <c r="L23" s="34"/>
      <c r="M23" s="7"/>
      <c r="N23" s="1"/>
      <c r="O23" s="52">
        <f>SUM(E23:M23)</f>
        <v>894</v>
      </c>
      <c r="P23">
        <v>27</v>
      </c>
    </row>
    <row r="24" spans="2:16" x14ac:dyDescent="0.2">
      <c r="B24" s="14"/>
      <c r="C24" s="10"/>
      <c r="D24" s="59"/>
      <c r="E24" s="60"/>
      <c r="F24" s="50"/>
      <c r="G24" s="53"/>
      <c r="H24" s="34"/>
      <c r="I24" s="1"/>
      <c r="J24" s="53"/>
      <c r="K24" s="57"/>
      <c r="L24" s="53"/>
      <c r="M24" s="58"/>
      <c r="N24" s="1"/>
      <c r="O24" s="61"/>
    </row>
    <row r="25" spans="2:16" ht="13.5" thickBot="1" x14ac:dyDescent="0.25">
      <c r="B25" s="14"/>
      <c r="C25" s="12"/>
      <c r="D25" s="62"/>
      <c r="E25" s="23"/>
      <c r="F25" s="109"/>
      <c r="G25" s="109"/>
      <c r="H25" s="109"/>
      <c r="I25" s="109"/>
      <c r="J25" s="109"/>
      <c r="K25" s="25"/>
      <c r="L25" s="109"/>
      <c r="M25" s="15"/>
      <c r="N25" s="1"/>
      <c r="O25" s="63"/>
    </row>
    <row r="26" spans="2:16" ht="13.5" thickBot="1" x14ac:dyDescent="0.25">
      <c r="B26" s="149" t="s">
        <v>134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1"/>
    </row>
    <row r="29" spans="2:16" ht="13.5" thickBot="1" x14ac:dyDescent="0.25">
      <c r="B29" s="148" t="s">
        <v>135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</row>
    <row r="30" spans="2:16" ht="13.5" thickBot="1" x14ac:dyDescent="0.25">
      <c r="B30" s="41" t="s">
        <v>38</v>
      </c>
      <c r="C30" s="41" t="s">
        <v>39</v>
      </c>
      <c r="D30" s="41" t="s">
        <v>40</v>
      </c>
      <c r="E30" s="42">
        <v>1</v>
      </c>
      <c r="F30" s="43">
        <v>2</v>
      </c>
      <c r="G30" s="43">
        <v>3</v>
      </c>
      <c r="H30" s="43">
        <v>4</v>
      </c>
      <c r="I30" s="43">
        <v>5</v>
      </c>
      <c r="J30" s="43">
        <v>6</v>
      </c>
      <c r="K30" s="44">
        <v>7</v>
      </c>
      <c r="L30" s="45" t="s">
        <v>41</v>
      </c>
      <c r="M30" s="46" t="s">
        <v>41</v>
      </c>
      <c r="N30" s="47" t="s">
        <v>42</v>
      </c>
      <c r="O30" s="41" t="s">
        <v>43</v>
      </c>
    </row>
    <row r="31" spans="2:16" x14ac:dyDescent="0.2">
      <c r="B31" s="9">
        <v>1</v>
      </c>
      <c r="C31" s="85" t="s">
        <v>136</v>
      </c>
      <c r="D31" s="104" t="s">
        <v>11</v>
      </c>
      <c r="E31" s="105">
        <v>0</v>
      </c>
      <c r="F31" s="106">
        <v>156</v>
      </c>
      <c r="G31" s="106">
        <v>156</v>
      </c>
      <c r="H31" s="106">
        <v>168</v>
      </c>
      <c r="I31" s="106">
        <v>65</v>
      </c>
      <c r="J31" s="36"/>
      <c r="K31" s="37"/>
      <c r="L31" s="36"/>
      <c r="M31" s="66"/>
      <c r="N31" s="1"/>
      <c r="O31" s="49">
        <f>SUM(E31:M31)</f>
        <v>545</v>
      </c>
    </row>
    <row r="32" spans="2:16" x14ac:dyDescent="0.2">
      <c r="B32" s="14"/>
      <c r="C32" s="10"/>
      <c r="D32" s="59"/>
      <c r="E32" s="60"/>
      <c r="F32" s="50"/>
      <c r="G32" s="53"/>
      <c r="H32" s="34"/>
      <c r="I32" s="1"/>
      <c r="J32" s="53"/>
      <c r="K32" s="57"/>
      <c r="L32" s="53"/>
      <c r="M32" s="58"/>
      <c r="N32" s="1"/>
      <c r="O32" s="61"/>
    </row>
    <row r="33" spans="2:16" ht="13.5" thickBot="1" x14ac:dyDescent="0.25">
      <c r="B33" s="14"/>
      <c r="C33" s="12"/>
      <c r="D33" s="62"/>
      <c r="E33" s="23"/>
      <c r="F33" s="109"/>
      <c r="G33" s="109"/>
      <c r="H33" s="109"/>
      <c r="I33" s="109"/>
      <c r="J33" s="109"/>
      <c r="K33" s="25"/>
      <c r="L33" s="109"/>
      <c r="M33" s="15"/>
      <c r="N33" s="1"/>
      <c r="O33" s="63"/>
    </row>
    <row r="34" spans="2:16" ht="13.5" thickBot="1" x14ac:dyDescent="0.25">
      <c r="B34" s="14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1"/>
    </row>
    <row r="36" spans="2:16" s="81" customFormat="1" x14ac:dyDescent="0.2"/>
    <row r="37" spans="2:16" ht="13.5" thickBot="1" x14ac:dyDescent="0.25">
      <c r="B37" s="148" t="s">
        <v>61</v>
      </c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</row>
    <row r="38" spans="2:16" ht="13.5" thickBot="1" x14ac:dyDescent="0.25">
      <c r="B38" s="41" t="s">
        <v>38</v>
      </c>
      <c r="C38" s="41" t="s">
        <v>39</v>
      </c>
      <c r="D38" s="41" t="s">
        <v>40</v>
      </c>
      <c r="E38" s="42">
        <v>1</v>
      </c>
      <c r="F38" s="43">
        <v>2</v>
      </c>
      <c r="G38" s="43">
        <v>3</v>
      </c>
      <c r="H38" s="43">
        <v>4</v>
      </c>
      <c r="I38" s="43">
        <v>5</v>
      </c>
      <c r="J38" s="43">
        <v>6</v>
      </c>
      <c r="K38" s="44">
        <v>7</v>
      </c>
      <c r="L38" s="45" t="s">
        <v>41</v>
      </c>
      <c r="M38" s="46" t="s">
        <v>41</v>
      </c>
      <c r="N38" s="47" t="s">
        <v>42</v>
      </c>
      <c r="O38" s="41" t="s">
        <v>43</v>
      </c>
    </row>
    <row r="39" spans="2:16" x14ac:dyDescent="0.2">
      <c r="B39" s="9">
        <v>1</v>
      </c>
      <c r="C39" s="9" t="s">
        <v>33</v>
      </c>
      <c r="D39" s="48" t="s">
        <v>9</v>
      </c>
      <c r="E39" s="67">
        <v>120</v>
      </c>
      <c r="F39" s="106">
        <v>89</v>
      </c>
      <c r="G39" s="68">
        <v>120</v>
      </c>
      <c r="H39" s="68">
        <v>120</v>
      </c>
      <c r="I39" s="68">
        <v>120</v>
      </c>
      <c r="J39" s="36"/>
      <c r="K39" s="37"/>
      <c r="L39" s="36"/>
      <c r="M39" s="66"/>
      <c r="N39" s="1"/>
      <c r="O39" s="49">
        <f>SUM(E39:M39)</f>
        <v>569</v>
      </c>
      <c r="P39">
        <v>51</v>
      </c>
    </row>
    <row r="40" spans="2:16" x14ac:dyDescent="0.2">
      <c r="B40" s="10">
        <v>2</v>
      </c>
      <c r="C40" s="10" t="s">
        <v>34</v>
      </c>
      <c r="D40" s="38" t="s">
        <v>12</v>
      </c>
      <c r="E40" s="69">
        <v>120</v>
      </c>
      <c r="F40" s="70">
        <v>120</v>
      </c>
      <c r="G40" s="102">
        <v>113</v>
      </c>
      <c r="H40" s="102">
        <v>80</v>
      </c>
      <c r="I40" s="70">
        <v>120</v>
      </c>
      <c r="J40" s="53"/>
      <c r="K40" s="57"/>
      <c r="L40" s="1"/>
      <c r="M40" s="14"/>
      <c r="N40" s="1"/>
      <c r="O40" s="52">
        <f>SUM(E40:M40)</f>
        <v>553</v>
      </c>
      <c r="P40">
        <v>41</v>
      </c>
    </row>
    <row r="41" spans="2:16" x14ac:dyDescent="0.2">
      <c r="B41" s="14"/>
      <c r="C41" s="10"/>
      <c r="D41" s="59"/>
      <c r="E41" s="60"/>
      <c r="F41" s="50"/>
      <c r="G41" s="53"/>
      <c r="H41" s="34"/>
      <c r="I41" s="1"/>
      <c r="J41" s="53"/>
      <c r="K41" s="57"/>
      <c r="L41" s="53"/>
      <c r="M41" s="58"/>
      <c r="N41" s="1"/>
      <c r="O41" s="61"/>
    </row>
    <row r="42" spans="2:16" ht="13.5" thickBot="1" x14ac:dyDescent="0.25">
      <c r="B42" s="14"/>
      <c r="C42" s="12"/>
      <c r="D42" s="62"/>
      <c r="E42" s="23"/>
      <c r="F42" s="109"/>
      <c r="G42" s="109"/>
      <c r="H42" s="109"/>
      <c r="I42" s="109"/>
      <c r="J42" s="109"/>
      <c r="K42" s="25"/>
      <c r="L42" s="109"/>
      <c r="M42" s="15"/>
      <c r="N42" s="1"/>
      <c r="O42" s="63"/>
    </row>
    <row r="43" spans="2:16" ht="13.5" thickBot="1" x14ac:dyDescent="0.25">
      <c r="B43" s="149" t="s">
        <v>91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1"/>
    </row>
    <row r="46" spans="2:16" ht="13.5" thickBot="1" x14ac:dyDescent="0.25">
      <c r="B46" s="148" t="s">
        <v>62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</row>
    <row r="47" spans="2:16" ht="13.5" thickBot="1" x14ac:dyDescent="0.25">
      <c r="B47" s="41" t="s">
        <v>38</v>
      </c>
      <c r="C47" s="41" t="s">
        <v>39</v>
      </c>
      <c r="D47" s="41" t="s">
        <v>40</v>
      </c>
      <c r="E47" s="42">
        <v>1</v>
      </c>
      <c r="F47" s="43">
        <v>2</v>
      </c>
      <c r="G47" s="43">
        <v>3</v>
      </c>
      <c r="H47" s="43">
        <v>4</v>
      </c>
      <c r="I47" s="43">
        <v>5</v>
      </c>
      <c r="J47" s="43">
        <v>6</v>
      </c>
      <c r="K47" s="44">
        <v>7</v>
      </c>
      <c r="L47" s="45" t="s">
        <v>41</v>
      </c>
      <c r="M47" s="46" t="s">
        <v>41</v>
      </c>
      <c r="N47" s="47" t="s">
        <v>42</v>
      </c>
      <c r="O47" s="41" t="s">
        <v>43</v>
      </c>
    </row>
    <row r="48" spans="2:16" x14ac:dyDescent="0.2">
      <c r="B48" s="9">
        <v>1</v>
      </c>
      <c r="C48" s="85" t="s">
        <v>27</v>
      </c>
      <c r="D48" s="104" t="s">
        <v>14</v>
      </c>
      <c r="E48" s="67">
        <v>120</v>
      </c>
      <c r="F48" s="68">
        <v>120</v>
      </c>
      <c r="G48" s="68">
        <v>120</v>
      </c>
      <c r="H48" s="106">
        <v>85</v>
      </c>
      <c r="I48" s="106">
        <v>0</v>
      </c>
      <c r="J48" s="36"/>
      <c r="K48" s="37"/>
      <c r="L48" s="36"/>
      <c r="M48" s="66"/>
      <c r="N48" s="1"/>
      <c r="O48" s="49">
        <f>SUM(E48:M48)</f>
        <v>445</v>
      </c>
    </row>
    <row r="49" spans="2:16" x14ac:dyDescent="0.2">
      <c r="B49" s="14"/>
      <c r="C49" s="10"/>
      <c r="D49" s="59"/>
      <c r="E49" s="60"/>
      <c r="F49" s="50"/>
      <c r="G49" s="53"/>
      <c r="H49" s="34"/>
      <c r="I49" s="1"/>
      <c r="J49" s="53"/>
      <c r="K49" s="57"/>
      <c r="L49" s="53"/>
      <c r="M49" s="58"/>
      <c r="N49" s="1"/>
      <c r="O49" s="61"/>
    </row>
    <row r="50" spans="2:16" ht="13.5" thickBot="1" x14ac:dyDescent="0.25">
      <c r="B50" s="14"/>
      <c r="C50" s="12"/>
      <c r="D50" s="62"/>
      <c r="E50" s="23"/>
      <c r="F50" s="109"/>
      <c r="G50" s="109"/>
      <c r="H50" s="109"/>
      <c r="I50" s="109"/>
      <c r="J50" s="109"/>
      <c r="K50" s="25"/>
      <c r="L50" s="109"/>
      <c r="M50" s="15"/>
      <c r="N50" s="1"/>
      <c r="O50" s="63"/>
    </row>
    <row r="51" spans="2:16" ht="13.5" thickBot="1" x14ac:dyDescent="0.25">
      <c r="B51" s="149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1"/>
    </row>
    <row r="54" spans="2:16" ht="13.5" thickBot="1" x14ac:dyDescent="0.25">
      <c r="B54" s="148" t="s">
        <v>64</v>
      </c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</row>
    <row r="55" spans="2:16" ht="13.5" thickBot="1" x14ac:dyDescent="0.25">
      <c r="B55" s="41" t="s">
        <v>38</v>
      </c>
      <c r="C55" s="41" t="s">
        <v>39</v>
      </c>
      <c r="D55" s="41" t="s">
        <v>40</v>
      </c>
      <c r="E55" s="42">
        <v>1</v>
      </c>
      <c r="F55" s="43">
        <v>2</v>
      </c>
      <c r="G55" s="43">
        <v>3</v>
      </c>
      <c r="H55" s="43">
        <v>4</v>
      </c>
      <c r="I55" s="43">
        <v>5</v>
      </c>
      <c r="J55" s="43">
        <v>6</v>
      </c>
      <c r="K55" s="44">
        <v>7</v>
      </c>
      <c r="L55" s="45" t="s">
        <v>41</v>
      </c>
      <c r="M55" s="46" t="s">
        <v>41</v>
      </c>
      <c r="N55" s="47" t="s">
        <v>42</v>
      </c>
      <c r="O55" s="41" t="s">
        <v>43</v>
      </c>
    </row>
    <row r="56" spans="2:16" x14ac:dyDescent="0.2">
      <c r="B56" s="9">
        <v>1</v>
      </c>
      <c r="C56" s="9" t="s">
        <v>66</v>
      </c>
      <c r="D56" s="48" t="s">
        <v>14</v>
      </c>
      <c r="E56" s="105">
        <v>10</v>
      </c>
      <c r="F56" s="68">
        <v>120</v>
      </c>
      <c r="G56" s="106">
        <v>75</v>
      </c>
      <c r="H56" s="106">
        <v>12</v>
      </c>
      <c r="I56" s="106">
        <v>0</v>
      </c>
      <c r="J56" s="36"/>
      <c r="K56" s="37"/>
      <c r="L56" s="110"/>
      <c r="M56" s="13"/>
      <c r="N56" s="1"/>
      <c r="O56" s="49">
        <f>SUM(E56:M56)</f>
        <v>217</v>
      </c>
      <c r="P56">
        <v>50</v>
      </c>
    </row>
    <row r="57" spans="2:16" x14ac:dyDescent="0.2">
      <c r="B57" s="10">
        <v>2</v>
      </c>
      <c r="C57" s="86" t="s">
        <v>123</v>
      </c>
      <c r="D57" s="111" t="s">
        <v>9</v>
      </c>
      <c r="E57" s="101">
        <v>14</v>
      </c>
      <c r="F57" s="102">
        <v>0</v>
      </c>
      <c r="G57" s="102">
        <v>0</v>
      </c>
      <c r="H57" s="102">
        <v>0</v>
      </c>
      <c r="I57" s="102">
        <v>0</v>
      </c>
      <c r="J57" s="53"/>
      <c r="K57" s="57"/>
      <c r="L57" s="53"/>
      <c r="M57" s="58"/>
      <c r="N57" s="1"/>
      <c r="O57" s="52">
        <f>SUM(E57:M57)</f>
        <v>14</v>
      </c>
    </row>
    <row r="58" spans="2:16" ht="13.5" thickBot="1" x14ac:dyDescent="0.25">
      <c r="B58" s="14"/>
      <c r="C58" s="12"/>
      <c r="D58" s="62"/>
      <c r="E58" s="23"/>
      <c r="F58" s="109"/>
      <c r="G58" s="109"/>
      <c r="H58" s="109"/>
      <c r="I58" s="109"/>
      <c r="J58" s="109"/>
      <c r="K58" s="25"/>
      <c r="L58" s="109"/>
      <c r="M58" s="15"/>
      <c r="N58" s="1"/>
      <c r="O58" s="63"/>
    </row>
    <row r="59" spans="2:16" ht="13.5" thickBot="1" x14ac:dyDescent="0.25">
      <c r="B59" s="149" t="s">
        <v>90</v>
      </c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1"/>
    </row>
    <row r="62" spans="2:16" ht="13.5" thickBot="1" x14ac:dyDescent="0.25">
      <c r="B62" s="148" t="s">
        <v>67</v>
      </c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</row>
    <row r="63" spans="2:16" ht="13.5" thickBot="1" x14ac:dyDescent="0.25">
      <c r="B63" s="41" t="s">
        <v>38</v>
      </c>
      <c r="C63" s="41" t="s">
        <v>39</v>
      </c>
      <c r="D63" s="41" t="s">
        <v>40</v>
      </c>
      <c r="E63" s="78">
        <v>1</v>
      </c>
      <c r="F63" s="79">
        <v>2</v>
      </c>
      <c r="G63" s="79">
        <v>3</v>
      </c>
      <c r="H63" s="79">
        <v>4</v>
      </c>
      <c r="I63" s="79">
        <v>5</v>
      </c>
      <c r="J63" s="79">
        <v>6</v>
      </c>
      <c r="K63" s="80">
        <v>7</v>
      </c>
      <c r="L63" s="41" t="s">
        <v>41</v>
      </c>
      <c r="M63" s="47" t="s">
        <v>41</v>
      </c>
      <c r="N63" s="47" t="s">
        <v>42</v>
      </c>
      <c r="O63" s="41" t="s">
        <v>43</v>
      </c>
    </row>
    <row r="64" spans="2:16" x14ac:dyDescent="0.2">
      <c r="B64" s="10">
        <v>1</v>
      </c>
      <c r="C64" s="10" t="s">
        <v>36</v>
      </c>
      <c r="D64" s="111" t="s">
        <v>14</v>
      </c>
      <c r="E64" s="56">
        <v>29</v>
      </c>
      <c r="F64" s="54">
        <v>28</v>
      </c>
      <c r="G64" s="54">
        <v>9</v>
      </c>
      <c r="H64" s="70"/>
      <c r="I64" s="54"/>
      <c r="J64" s="53"/>
      <c r="K64" s="57"/>
      <c r="L64" s="53"/>
      <c r="M64" s="58"/>
      <c r="N64" s="1"/>
      <c r="O64" s="52">
        <f>SUM(E64:M64)</f>
        <v>66</v>
      </c>
      <c r="P64">
        <v>50</v>
      </c>
    </row>
    <row r="65" spans="2:16" x14ac:dyDescent="0.2">
      <c r="B65" s="10">
        <v>2</v>
      </c>
      <c r="C65" s="10" t="s">
        <v>37</v>
      </c>
      <c r="D65" s="111" t="s">
        <v>14</v>
      </c>
      <c r="E65" s="56">
        <v>23</v>
      </c>
      <c r="F65" s="54">
        <v>2</v>
      </c>
      <c r="G65" s="54">
        <v>26</v>
      </c>
      <c r="H65" s="54"/>
      <c r="I65" s="54"/>
      <c r="J65" s="53"/>
      <c r="K65" s="57"/>
      <c r="L65" s="1"/>
      <c r="M65" s="14"/>
      <c r="N65" s="1"/>
      <c r="O65" s="52">
        <f>SUM(E65:M65)</f>
        <v>51</v>
      </c>
      <c r="P65">
        <v>40</v>
      </c>
    </row>
    <row r="66" spans="2:16" x14ac:dyDescent="0.2">
      <c r="B66" s="14"/>
      <c r="C66" s="10"/>
      <c r="D66" s="59"/>
      <c r="E66" s="60"/>
      <c r="F66" s="50"/>
      <c r="G66" s="53"/>
      <c r="H66" s="34"/>
      <c r="I66" s="1"/>
      <c r="J66" s="53"/>
      <c r="K66" s="57"/>
      <c r="L66" s="53"/>
      <c r="M66" s="58"/>
      <c r="N66" s="1"/>
      <c r="O66" s="61"/>
    </row>
    <row r="67" spans="2:16" ht="13.5" thickBot="1" x14ac:dyDescent="0.25">
      <c r="B67" s="14"/>
      <c r="C67" s="12"/>
      <c r="D67" s="62"/>
      <c r="E67" s="23"/>
      <c r="F67" s="109"/>
      <c r="G67" s="109"/>
      <c r="H67" s="109"/>
      <c r="I67" s="109"/>
      <c r="J67" s="109"/>
      <c r="K67" s="25"/>
      <c r="L67" s="109"/>
      <c r="M67" s="15"/>
      <c r="N67" s="1"/>
      <c r="O67" s="63"/>
    </row>
    <row r="68" spans="2:16" ht="13.5" thickBot="1" x14ac:dyDescent="0.25">
      <c r="B68" s="149"/>
      <c r="C68" s="150"/>
      <c r="D68" s="150"/>
      <c r="E68" s="150"/>
      <c r="F68" s="150"/>
      <c r="G68" s="150"/>
      <c r="H68" s="150"/>
      <c r="I68" s="150"/>
      <c r="J68" s="150"/>
      <c r="K68" s="150"/>
      <c r="L68" s="150"/>
      <c r="M68" s="150"/>
      <c r="N68" s="150"/>
      <c r="O68" s="151"/>
    </row>
  </sheetData>
  <sortState ref="C64:O65">
    <sortCondition descending="1" ref="O64:O65"/>
  </sortState>
  <mergeCells count="15">
    <mergeCell ref="B68:O68"/>
    <mergeCell ref="B29:O29"/>
    <mergeCell ref="B34:O34"/>
    <mergeCell ref="B43:O43"/>
    <mergeCell ref="B46:O46"/>
    <mergeCell ref="B51:O51"/>
    <mergeCell ref="B54:O54"/>
    <mergeCell ref="B59:O59"/>
    <mergeCell ref="B62:O62"/>
    <mergeCell ref="B37:O37"/>
    <mergeCell ref="B4:O5"/>
    <mergeCell ref="B7:O7"/>
    <mergeCell ref="B15:O15"/>
    <mergeCell ref="B18:O18"/>
    <mergeCell ref="B26:O26"/>
  </mergeCells>
  <pageMargins left="0.75" right="0.75" top="1" bottom="1" header="0" footer="0"/>
  <pageSetup orientation="portrait" horizontalDpi="200" verticalDpi="200" copies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69"/>
  <sheetViews>
    <sheetView topLeftCell="A31" workbookViewId="0">
      <selection activeCell="I73" sqref="I73"/>
    </sheetView>
  </sheetViews>
  <sheetFormatPr baseColWidth="10" defaultRowHeight="12.75" x14ac:dyDescent="0.2"/>
  <cols>
    <col min="2" max="2" width="3.5703125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147" t="s">
        <v>46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2:16" x14ac:dyDescent="0.2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7" spans="2:16" ht="13.5" thickBot="1" x14ac:dyDescent="0.25">
      <c r="B7" s="148" t="s">
        <v>47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2:16" ht="13.5" thickBot="1" x14ac:dyDescent="0.25">
      <c r="B8" s="41" t="s">
        <v>38</v>
      </c>
      <c r="C8" s="41" t="s">
        <v>39</v>
      </c>
      <c r="D8" s="41" t="s">
        <v>40</v>
      </c>
      <c r="E8" s="42">
        <v>1</v>
      </c>
      <c r="F8" s="43">
        <v>2</v>
      </c>
      <c r="G8" s="43">
        <v>3</v>
      </c>
      <c r="H8" s="43">
        <v>4</v>
      </c>
      <c r="I8" s="43">
        <v>5</v>
      </c>
      <c r="J8" s="43">
        <v>6</v>
      </c>
      <c r="K8" s="44">
        <v>7</v>
      </c>
      <c r="L8" s="45" t="s">
        <v>41</v>
      </c>
      <c r="M8" s="46" t="s">
        <v>41</v>
      </c>
      <c r="N8" s="47" t="s">
        <v>42</v>
      </c>
      <c r="O8" s="41" t="s">
        <v>43</v>
      </c>
    </row>
    <row r="9" spans="2:16" x14ac:dyDescent="0.2">
      <c r="B9" s="9">
        <v>1</v>
      </c>
      <c r="C9" s="9" t="s">
        <v>55</v>
      </c>
      <c r="D9" s="48" t="s">
        <v>94</v>
      </c>
      <c r="E9" s="64">
        <v>196</v>
      </c>
      <c r="F9" s="68">
        <v>180</v>
      </c>
      <c r="G9" s="68">
        <v>180</v>
      </c>
      <c r="H9" s="68">
        <v>180</v>
      </c>
      <c r="I9" s="65">
        <v>122</v>
      </c>
      <c r="J9" s="36"/>
      <c r="K9" s="37"/>
      <c r="L9" s="36"/>
      <c r="M9" s="66"/>
      <c r="N9" s="1"/>
      <c r="O9" s="49">
        <f t="shared" ref="O9:O19" si="0">SUM(E9:M9)</f>
        <v>858</v>
      </c>
      <c r="P9">
        <v>54</v>
      </c>
    </row>
    <row r="10" spans="2:16" x14ac:dyDescent="0.2">
      <c r="B10" s="10">
        <v>2</v>
      </c>
      <c r="C10" s="10" t="s">
        <v>26</v>
      </c>
      <c r="D10" s="38" t="s">
        <v>10</v>
      </c>
      <c r="E10" s="69">
        <v>210</v>
      </c>
      <c r="F10" s="70">
        <v>180</v>
      </c>
      <c r="G10" s="70">
        <v>180</v>
      </c>
      <c r="H10" s="70">
        <v>180</v>
      </c>
      <c r="I10" s="54">
        <v>86</v>
      </c>
      <c r="J10" s="53"/>
      <c r="K10" s="57"/>
      <c r="L10" s="1"/>
      <c r="M10" s="14"/>
      <c r="N10" s="1"/>
      <c r="O10" s="52">
        <f>SUM(E10:M10)</f>
        <v>836</v>
      </c>
      <c r="P10">
        <v>43</v>
      </c>
    </row>
    <row r="11" spans="2:16" x14ac:dyDescent="0.2">
      <c r="B11" s="10">
        <v>3</v>
      </c>
      <c r="C11" s="10" t="s">
        <v>52</v>
      </c>
      <c r="D11" s="38" t="s">
        <v>53</v>
      </c>
      <c r="E11" s="69">
        <v>210</v>
      </c>
      <c r="F11" s="54">
        <v>179</v>
      </c>
      <c r="G11" s="54">
        <v>150</v>
      </c>
      <c r="H11" s="54">
        <v>107</v>
      </c>
      <c r="I11" s="70">
        <v>180</v>
      </c>
      <c r="J11" s="50"/>
      <c r="K11" s="55"/>
      <c r="L11" s="34"/>
      <c r="M11" s="7"/>
      <c r="N11" s="1"/>
      <c r="O11" s="52">
        <f t="shared" si="0"/>
        <v>826</v>
      </c>
      <c r="P11">
        <v>34</v>
      </c>
    </row>
    <row r="12" spans="2:16" x14ac:dyDescent="0.2">
      <c r="B12" s="10">
        <v>4</v>
      </c>
      <c r="C12" s="10" t="s">
        <v>58</v>
      </c>
      <c r="D12" s="38" t="s">
        <v>11</v>
      </c>
      <c r="E12" s="69">
        <v>210</v>
      </c>
      <c r="F12" s="54">
        <v>159</v>
      </c>
      <c r="G12" s="54">
        <v>154</v>
      </c>
      <c r="H12" s="70">
        <v>180</v>
      </c>
      <c r="I12" s="54">
        <v>0</v>
      </c>
      <c r="J12" s="53"/>
      <c r="K12" s="57"/>
      <c r="L12" s="53"/>
      <c r="M12" s="58"/>
      <c r="N12" s="1"/>
      <c r="O12" s="52">
        <f>SUM(E12:M12)</f>
        <v>703</v>
      </c>
      <c r="P12">
        <v>28</v>
      </c>
    </row>
    <row r="13" spans="2:16" x14ac:dyDescent="0.2">
      <c r="B13" s="10">
        <v>5</v>
      </c>
      <c r="C13" s="10" t="s">
        <v>29</v>
      </c>
      <c r="D13" s="38" t="s">
        <v>14</v>
      </c>
      <c r="E13" s="56">
        <v>187</v>
      </c>
      <c r="F13" s="70">
        <v>180</v>
      </c>
      <c r="G13" s="54">
        <v>132</v>
      </c>
      <c r="H13" s="54">
        <v>114</v>
      </c>
      <c r="I13" s="54">
        <v>69</v>
      </c>
      <c r="J13" s="53"/>
      <c r="K13" s="57"/>
      <c r="L13" s="53"/>
      <c r="M13" s="58"/>
      <c r="N13" s="1"/>
      <c r="O13" s="52">
        <f t="shared" si="0"/>
        <v>682</v>
      </c>
      <c r="P13">
        <v>23</v>
      </c>
    </row>
    <row r="14" spans="2:16" x14ac:dyDescent="0.2">
      <c r="B14" s="10">
        <v>6</v>
      </c>
      <c r="C14" s="10" t="s">
        <v>48</v>
      </c>
      <c r="D14" s="38" t="s">
        <v>49</v>
      </c>
      <c r="E14" s="69">
        <v>210</v>
      </c>
      <c r="F14" s="70">
        <v>180</v>
      </c>
      <c r="G14" s="70">
        <v>180</v>
      </c>
      <c r="H14" s="54">
        <v>97</v>
      </c>
      <c r="I14" s="54">
        <v>0</v>
      </c>
      <c r="J14" s="50"/>
      <c r="K14" s="51"/>
      <c r="L14" s="1"/>
      <c r="M14" s="14"/>
      <c r="N14" s="1"/>
      <c r="O14" s="52">
        <f t="shared" si="0"/>
        <v>667</v>
      </c>
      <c r="P14">
        <v>22</v>
      </c>
    </row>
    <row r="15" spans="2:16" x14ac:dyDescent="0.2">
      <c r="B15" s="10">
        <v>7</v>
      </c>
      <c r="C15" s="10" t="s">
        <v>54</v>
      </c>
      <c r="D15" s="38" t="s">
        <v>10</v>
      </c>
      <c r="E15" s="69">
        <v>210</v>
      </c>
      <c r="F15" s="70">
        <v>180</v>
      </c>
      <c r="G15" s="70">
        <v>180</v>
      </c>
      <c r="H15" s="54">
        <v>94</v>
      </c>
      <c r="I15" s="54">
        <v>0</v>
      </c>
      <c r="J15" s="53"/>
      <c r="K15" s="57"/>
      <c r="L15" s="53"/>
      <c r="M15" s="58"/>
      <c r="N15" s="1"/>
      <c r="O15" s="52">
        <f t="shared" si="0"/>
        <v>664</v>
      </c>
      <c r="P15">
        <v>21</v>
      </c>
    </row>
    <row r="16" spans="2:16" x14ac:dyDescent="0.2">
      <c r="B16" s="10">
        <v>8</v>
      </c>
      <c r="C16" s="10" t="s">
        <v>59</v>
      </c>
      <c r="D16" s="38"/>
      <c r="E16" s="56">
        <v>109</v>
      </c>
      <c r="F16" s="70">
        <v>180</v>
      </c>
      <c r="G16" s="54">
        <v>157</v>
      </c>
      <c r="H16" s="54">
        <v>89</v>
      </c>
      <c r="I16" s="54">
        <v>102</v>
      </c>
      <c r="J16" s="53"/>
      <c r="K16" s="57"/>
      <c r="L16" s="53"/>
      <c r="M16" s="58"/>
      <c r="N16" s="1"/>
      <c r="O16" s="52">
        <f>SUM(E16:M16)</f>
        <v>637</v>
      </c>
      <c r="P16">
        <v>20</v>
      </c>
    </row>
    <row r="17" spans="2:16" x14ac:dyDescent="0.2">
      <c r="B17" s="10">
        <v>9</v>
      </c>
      <c r="C17" s="10" t="s">
        <v>50</v>
      </c>
      <c r="D17" s="38" t="s">
        <v>49</v>
      </c>
      <c r="E17" s="69">
        <v>210</v>
      </c>
      <c r="F17" s="70">
        <v>180</v>
      </c>
      <c r="G17" s="54">
        <v>111</v>
      </c>
      <c r="H17" s="54">
        <v>128</v>
      </c>
      <c r="I17" s="54">
        <v>0</v>
      </c>
      <c r="J17" s="53"/>
      <c r="K17" s="51"/>
      <c r="L17" s="1"/>
      <c r="M17" s="14"/>
      <c r="N17" s="1"/>
      <c r="O17" s="52">
        <f t="shared" si="0"/>
        <v>629</v>
      </c>
      <c r="P17">
        <v>19</v>
      </c>
    </row>
    <row r="18" spans="2:16" x14ac:dyDescent="0.2">
      <c r="B18" s="10">
        <v>10</v>
      </c>
      <c r="C18" s="10" t="s">
        <v>51</v>
      </c>
      <c r="D18" s="38" t="s">
        <v>10</v>
      </c>
      <c r="E18" s="69">
        <v>210</v>
      </c>
      <c r="F18" s="54">
        <v>115</v>
      </c>
      <c r="G18" s="54">
        <v>123</v>
      </c>
      <c r="H18" s="70">
        <v>180</v>
      </c>
      <c r="I18" s="54">
        <v>0</v>
      </c>
      <c r="J18" s="50"/>
      <c r="K18" s="55"/>
      <c r="L18" s="34"/>
      <c r="M18" s="7"/>
      <c r="N18" s="1"/>
      <c r="O18" s="52">
        <f t="shared" si="0"/>
        <v>628</v>
      </c>
      <c r="P18">
        <v>18</v>
      </c>
    </row>
    <row r="19" spans="2:16" x14ac:dyDescent="0.2">
      <c r="B19" s="10">
        <v>11</v>
      </c>
      <c r="C19" s="10" t="s">
        <v>56</v>
      </c>
      <c r="D19" s="38" t="s">
        <v>57</v>
      </c>
      <c r="E19" s="56">
        <v>39</v>
      </c>
      <c r="F19" s="54">
        <v>55</v>
      </c>
      <c r="G19" s="54">
        <v>42</v>
      </c>
      <c r="H19" s="54">
        <v>0</v>
      </c>
      <c r="I19" s="54">
        <v>0</v>
      </c>
      <c r="J19" s="53"/>
      <c r="K19" s="57"/>
      <c r="L19" s="53"/>
      <c r="M19" s="58"/>
      <c r="N19" s="1"/>
      <c r="O19" s="52">
        <f t="shared" si="0"/>
        <v>136</v>
      </c>
    </row>
    <row r="20" spans="2:16" x14ac:dyDescent="0.2">
      <c r="B20" s="14"/>
      <c r="C20" s="10"/>
      <c r="D20" s="59"/>
      <c r="E20" s="60"/>
      <c r="F20" s="50"/>
      <c r="G20" s="53"/>
      <c r="H20" s="34"/>
      <c r="I20" s="1"/>
      <c r="J20" s="53"/>
      <c r="K20" s="57"/>
      <c r="L20" s="53"/>
      <c r="M20" s="58"/>
      <c r="N20" s="1"/>
      <c r="O20" s="61"/>
    </row>
    <row r="21" spans="2:16" ht="13.5" thickBot="1" x14ac:dyDescent="0.25">
      <c r="B21" s="14"/>
      <c r="C21" s="12"/>
      <c r="D21" s="62"/>
      <c r="E21" s="23"/>
      <c r="F21" s="24"/>
      <c r="G21" s="24"/>
      <c r="H21" s="24"/>
      <c r="I21" s="24"/>
      <c r="J21" s="24"/>
      <c r="K21" s="25"/>
      <c r="L21" s="24"/>
      <c r="M21" s="15"/>
      <c r="N21" s="1"/>
      <c r="O21" s="63"/>
    </row>
    <row r="22" spans="2:16" ht="13.5" thickBot="1" x14ac:dyDescent="0.25">
      <c r="B22" s="149" t="s">
        <v>92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1"/>
    </row>
    <row r="23" spans="2:16" x14ac:dyDescent="0.2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5" spans="2:16" ht="13.5" thickBot="1" x14ac:dyDescent="0.25">
      <c r="B25" s="148" t="s">
        <v>60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</row>
    <row r="26" spans="2:16" ht="13.5" thickBot="1" x14ac:dyDescent="0.25">
      <c r="B26" s="41" t="s">
        <v>38</v>
      </c>
      <c r="C26" s="41" t="s">
        <v>39</v>
      </c>
      <c r="D26" s="41" t="s">
        <v>40</v>
      </c>
      <c r="E26" s="42">
        <v>1</v>
      </c>
      <c r="F26" s="43">
        <v>2</v>
      </c>
      <c r="G26" s="43">
        <v>3</v>
      </c>
      <c r="H26" s="43">
        <v>4</v>
      </c>
      <c r="I26" s="43">
        <v>5</v>
      </c>
      <c r="J26" s="43">
        <v>6</v>
      </c>
      <c r="K26" s="44">
        <v>7</v>
      </c>
      <c r="L26" s="45" t="s">
        <v>41</v>
      </c>
      <c r="M26" s="46" t="s">
        <v>41</v>
      </c>
      <c r="N26" s="47" t="s">
        <v>42</v>
      </c>
      <c r="O26" s="41" t="s">
        <v>43</v>
      </c>
    </row>
    <row r="27" spans="2:16" x14ac:dyDescent="0.2">
      <c r="B27" s="9">
        <v>1</v>
      </c>
      <c r="C27" s="9" t="s">
        <v>32</v>
      </c>
      <c r="D27" s="73" t="s">
        <v>10</v>
      </c>
      <c r="E27" s="67">
        <v>240</v>
      </c>
      <c r="F27" s="68">
        <v>180</v>
      </c>
      <c r="G27" s="68">
        <v>180</v>
      </c>
      <c r="H27" s="68">
        <v>180</v>
      </c>
      <c r="I27" s="65">
        <v>121</v>
      </c>
      <c r="J27" s="71"/>
      <c r="K27" s="72"/>
      <c r="L27" s="29"/>
      <c r="M27" s="6"/>
      <c r="N27" s="1"/>
      <c r="O27" s="49">
        <f>SUM(E27:M27)</f>
        <v>901</v>
      </c>
      <c r="P27">
        <v>52</v>
      </c>
    </row>
    <row r="28" spans="2:16" x14ac:dyDescent="0.2">
      <c r="B28" s="10">
        <v>2</v>
      </c>
      <c r="C28" s="10" t="s">
        <v>30</v>
      </c>
      <c r="D28" s="38" t="s">
        <v>20</v>
      </c>
      <c r="E28" s="69">
        <v>240</v>
      </c>
      <c r="F28" s="70">
        <v>180</v>
      </c>
      <c r="G28" s="70">
        <v>180</v>
      </c>
      <c r="H28" s="70">
        <v>180</v>
      </c>
      <c r="I28" s="54">
        <v>108</v>
      </c>
      <c r="J28" s="53"/>
      <c r="K28" s="57"/>
      <c r="L28" s="53"/>
      <c r="M28" s="58"/>
      <c r="N28" s="1"/>
      <c r="O28" s="52">
        <f>SUM(E28:M28)</f>
        <v>888</v>
      </c>
      <c r="P28">
        <v>42</v>
      </c>
    </row>
    <row r="29" spans="2:16" x14ac:dyDescent="0.2">
      <c r="B29" s="10">
        <v>3</v>
      </c>
      <c r="C29" s="10" t="s">
        <v>44</v>
      </c>
      <c r="D29" s="38" t="s">
        <v>10</v>
      </c>
      <c r="E29" s="56">
        <v>183</v>
      </c>
      <c r="F29" s="54">
        <v>164</v>
      </c>
      <c r="G29" s="54">
        <v>135</v>
      </c>
      <c r="H29" s="54">
        <v>167</v>
      </c>
      <c r="I29" s="54">
        <v>0</v>
      </c>
      <c r="J29" s="53"/>
      <c r="K29" s="57"/>
      <c r="L29" s="1"/>
      <c r="M29" s="14"/>
      <c r="N29" s="1"/>
      <c r="O29" s="52">
        <f>SUM(E29:M29)</f>
        <v>649</v>
      </c>
      <c r="P29">
        <v>31</v>
      </c>
    </row>
    <row r="30" spans="2:16" x14ac:dyDescent="0.2">
      <c r="B30" s="14"/>
      <c r="C30" s="10"/>
      <c r="D30" s="59"/>
      <c r="E30" s="60"/>
      <c r="F30" s="50"/>
      <c r="G30" s="53"/>
      <c r="H30" s="34"/>
      <c r="I30" s="1"/>
      <c r="J30" s="53"/>
      <c r="K30" s="57"/>
      <c r="L30" s="53"/>
      <c r="M30" s="58"/>
      <c r="N30" s="1"/>
      <c r="O30" s="61"/>
    </row>
    <row r="31" spans="2:16" ht="13.5" thickBot="1" x14ac:dyDescent="0.25">
      <c r="B31" s="14"/>
      <c r="C31" s="12"/>
      <c r="D31" s="62"/>
      <c r="E31" s="23"/>
      <c r="F31" s="24"/>
      <c r="G31" s="24"/>
      <c r="H31" s="24"/>
      <c r="I31" s="24"/>
      <c r="J31" s="24"/>
      <c r="K31" s="25"/>
      <c r="L31" s="24"/>
      <c r="M31" s="15"/>
      <c r="N31" s="1"/>
      <c r="O31" s="63"/>
    </row>
    <row r="32" spans="2:16" ht="13.5" thickBot="1" x14ac:dyDescent="0.25">
      <c r="B32" s="149" t="s">
        <v>89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1"/>
    </row>
    <row r="35" spans="2:16" ht="13.5" thickBot="1" x14ac:dyDescent="0.25">
      <c r="B35" s="148" t="s">
        <v>61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2:16" ht="13.5" thickBot="1" x14ac:dyDescent="0.25">
      <c r="B36" s="41" t="s">
        <v>38</v>
      </c>
      <c r="C36" s="41" t="s">
        <v>39</v>
      </c>
      <c r="D36" s="41" t="s">
        <v>40</v>
      </c>
      <c r="E36" s="42">
        <v>1</v>
      </c>
      <c r="F36" s="43">
        <v>2</v>
      </c>
      <c r="G36" s="43">
        <v>3</v>
      </c>
      <c r="H36" s="43">
        <v>4</v>
      </c>
      <c r="I36" s="43">
        <v>5</v>
      </c>
      <c r="J36" s="43">
        <v>6</v>
      </c>
      <c r="K36" s="44">
        <v>7</v>
      </c>
      <c r="L36" s="45" t="s">
        <v>41</v>
      </c>
      <c r="M36" s="46" t="s">
        <v>41</v>
      </c>
      <c r="N36" s="47" t="s">
        <v>42</v>
      </c>
      <c r="O36" s="41" t="s">
        <v>43</v>
      </c>
    </row>
    <row r="37" spans="2:16" x14ac:dyDescent="0.2">
      <c r="B37" s="9">
        <v>1</v>
      </c>
      <c r="C37" s="9" t="s">
        <v>34</v>
      </c>
      <c r="D37" s="48" t="s">
        <v>12</v>
      </c>
      <c r="E37" s="64">
        <v>100</v>
      </c>
      <c r="F37" s="68">
        <v>120</v>
      </c>
      <c r="G37" s="68">
        <v>120</v>
      </c>
      <c r="H37" s="68">
        <v>120</v>
      </c>
      <c r="I37" s="65">
        <v>57</v>
      </c>
      <c r="J37" s="36"/>
      <c r="K37" s="37"/>
      <c r="L37" s="17"/>
      <c r="M37" s="13"/>
      <c r="N37" s="1"/>
      <c r="O37" s="49">
        <f>SUM(E37:M37)</f>
        <v>517</v>
      </c>
      <c r="P37">
        <v>50</v>
      </c>
    </row>
    <row r="38" spans="2:16" x14ac:dyDescent="0.2">
      <c r="B38" s="10">
        <v>2</v>
      </c>
      <c r="C38" s="10" t="s">
        <v>33</v>
      </c>
      <c r="D38" s="38" t="s">
        <v>9</v>
      </c>
      <c r="E38" s="69">
        <v>120</v>
      </c>
      <c r="F38" s="70">
        <v>120</v>
      </c>
      <c r="G38" s="70">
        <v>120</v>
      </c>
      <c r="H38" s="70">
        <v>120</v>
      </c>
      <c r="I38" s="54">
        <v>18</v>
      </c>
      <c r="J38" s="53"/>
      <c r="K38" s="57"/>
      <c r="L38" s="53"/>
      <c r="M38" s="58"/>
      <c r="N38" s="1"/>
      <c r="O38" s="52">
        <f>SUM(E38:M38)</f>
        <v>498</v>
      </c>
      <c r="P38">
        <v>40</v>
      </c>
    </row>
    <row r="39" spans="2:16" x14ac:dyDescent="0.2">
      <c r="B39" s="14"/>
      <c r="C39" s="10"/>
      <c r="D39" s="59"/>
      <c r="E39" s="60"/>
      <c r="F39" s="50"/>
      <c r="G39" s="53"/>
      <c r="H39" s="34"/>
      <c r="I39" s="1"/>
      <c r="J39" s="53"/>
      <c r="K39" s="57"/>
      <c r="L39" s="53"/>
      <c r="M39" s="58"/>
      <c r="N39" s="1"/>
      <c r="O39" s="61"/>
    </row>
    <row r="40" spans="2:16" ht="13.5" thickBot="1" x14ac:dyDescent="0.25">
      <c r="B40" s="14"/>
      <c r="C40" s="12"/>
      <c r="D40" s="62"/>
      <c r="E40" s="23"/>
      <c r="F40" s="24"/>
      <c r="G40" s="24"/>
      <c r="H40" s="24"/>
      <c r="I40" s="24"/>
      <c r="J40" s="24"/>
      <c r="K40" s="25"/>
      <c r="L40" s="24"/>
      <c r="M40" s="15"/>
      <c r="N40" s="1"/>
      <c r="O40" s="63"/>
    </row>
    <row r="41" spans="2:16" ht="13.5" thickBot="1" x14ac:dyDescent="0.25">
      <c r="B41" s="149" t="s">
        <v>91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1"/>
    </row>
    <row r="44" spans="2:16" ht="13.5" thickBot="1" x14ac:dyDescent="0.25">
      <c r="B44" s="148" t="s">
        <v>62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</row>
    <row r="45" spans="2:16" ht="13.5" thickBot="1" x14ac:dyDescent="0.25">
      <c r="B45" s="41" t="s">
        <v>38</v>
      </c>
      <c r="C45" s="41" t="s">
        <v>39</v>
      </c>
      <c r="D45" s="41" t="s">
        <v>40</v>
      </c>
      <c r="E45" s="42">
        <v>1</v>
      </c>
      <c r="F45" s="43">
        <v>2</v>
      </c>
      <c r="G45" s="43">
        <v>3</v>
      </c>
      <c r="H45" s="43">
        <v>4</v>
      </c>
      <c r="I45" s="43">
        <v>5</v>
      </c>
      <c r="J45" s="43">
        <v>6</v>
      </c>
      <c r="K45" s="44">
        <v>7</v>
      </c>
      <c r="L45" s="45" t="s">
        <v>41</v>
      </c>
      <c r="M45" s="46" t="s">
        <v>41</v>
      </c>
      <c r="N45" s="47" t="s">
        <v>42</v>
      </c>
      <c r="O45" s="41" t="s">
        <v>43</v>
      </c>
    </row>
    <row r="46" spans="2:16" x14ac:dyDescent="0.2">
      <c r="B46" s="9">
        <v>1</v>
      </c>
      <c r="C46" s="9" t="s">
        <v>63</v>
      </c>
      <c r="D46" s="48" t="s">
        <v>12</v>
      </c>
      <c r="E46" s="64">
        <v>96</v>
      </c>
      <c r="F46" s="65">
        <v>102</v>
      </c>
      <c r="G46" s="68">
        <v>120</v>
      </c>
      <c r="H46" s="68">
        <v>120</v>
      </c>
      <c r="I46" s="65">
        <v>67</v>
      </c>
      <c r="J46" s="36"/>
      <c r="K46" s="37"/>
      <c r="L46" s="36"/>
      <c r="M46" s="66"/>
      <c r="N46" s="1"/>
      <c r="O46" s="49">
        <f>SUM(E46:M46)</f>
        <v>505</v>
      </c>
      <c r="P46">
        <v>51</v>
      </c>
    </row>
    <row r="47" spans="2:16" x14ac:dyDescent="0.2">
      <c r="B47" s="14"/>
      <c r="C47" s="10"/>
      <c r="D47" s="59"/>
      <c r="E47" s="60"/>
      <c r="F47" s="50"/>
      <c r="G47" s="53"/>
      <c r="H47" s="34"/>
      <c r="I47" s="1"/>
      <c r="J47" s="53"/>
      <c r="K47" s="57"/>
      <c r="L47" s="53"/>
      <c r="M47" s="58"/>
      <c r="N47" s="1"/>
      <c r="O47" s="61"/>
    </row>
    <row r="48" spans="2:16" ht="13.5" thickBot="1" x14ac:dyDescent="0.25">
      <c r="B48" s="14"/>
      <c r="C48" s="12"/>
      <c r="D48" s="62"/>
      <c r="E48" s="23"/>
      <c r="F48" s="24"/>
      <c r="G48" s="24"/>
      <c r="H48" s="24"/>
      <c r="I48" s="24"/>
      <c r="J48" s="24"/>
      <c r="K48" s="25"/>
      <c r="L48" s="24"/>
      <c r="M48" s="15"/>
      <c r="N48" s="1"/>
      <c r="O48" s="63"/>
    </row>
    <row r="49" spans="2:16" ht="13.5" thickBot="1" x14ac:dyDescent="0.25">
      <c r="B49" s="149" t="s">
        <v>90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1"/>
    </row>
    <row r="52" spans="2:16" ht="13.5" thickBot="1" x14ac:dyDescent="0.25">
      <c r="B52" s="148" t="s">
        <v>64</v>
      </c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</row>
    <row r="53" spans="2:16" ht="13.5" thickBot="1" x14ac:dyDescent="0.25">
      <c r="B53" s="41" t="s">
        <v>38</v>
      </c>
      <c r="C53" s="41" t="s">
        <v>39</v>
      </c>
      <c r="D53" s="41" t="s">
        <v>40</v>
      </c>
      <c r="E53" s="42">
        <v>1</v>
      </c>
      <c r="F53" s="43">
        <v>2</v>
      </c>
      <c r="G53" s="43">
        <v>3</v>
      </c>
      <c r="H53" s="43">
        <v>4</v>
      </c>
      <c r="I53" s="43">
        <v>5</v>
      </c>
      <c r="J53" s="43">
        <v>6</v>
      </c>
      <c r="K53" s="44">
        <v>7</v>
      </c>
      <c r="L53" s="45" t="s">
        <v>41</v>
      </c>
      <c r="M53" s="46" t="s">
        <v>41</v>
      </c>
      <c r="N53" s="47" t="s">
        <v>42</v>
      </c>
      <c r="O53" s="41" t="s">
        <v>43</v>
      </c>
    </row>
    <row r="54" spans="2:16" x14ac:dyDescent="0.2">
      <c r="B54" s="9">
        <v>1</v>
      </c>
      <c r="C54" s="9" t="s">
        <v>65</v>
      </c>
      <c r="D54" s="48" t="s">
        <v>49</v>
      </c>
      <c r="E54" s="64">
        <v>117</v>
      </c>
      <c r="F54" s="68">
        <v>120</v>
      </c>
      <c r="G54" s="68">
        <v>120</v>
      </c>
      <c r="H54" s="68">
        <v>120</v>
      </c>
      <c r="I54" s="65">
        <v>73</v>
      </c>
      <c r="J54" s="36"/>
      <c r="K54" s="37"/>
      <c r="L54" s="36"/>
      <c r="M54" s="66"/>
      <c r="N54" s="1"/>
      <c r="O54" s="49">
        <f>SUM(E54:M54)</f>
        <v>550</v>
      </c>
      <c r="P54">
        <v>51</v>
      </c>
    </row>
    <row r="55" spans="2:16" x14ac:dyDescent="0.2">
      <c r="B55" s="10">
        <v>2</v>
      </c>
      <c r="C55" s="10" t="s">
        <v>66</v>
      </c>
      <c r="D55" s="38" t="s">
        <v>14</v>
      </c>
      <c r="E55" s="56">
        <v>109</v>
      </c>
      <c r="F55" s="54">
        <v>58</v>
      </c>
      <c r="G55" s="70">
        <v>120</v>
      </c>
      <c r="H55" s="54">
        <v>77</v>
      </c>
      <c r="I55" s="54">
        <v>15</v>
      </c>
      <c r="J55" s="53"/>
      <c r="K55" s="57"/>
      <c r="L55" s="1"/>
      <c r="M55" s="14"/>
      <c r="N55" s="1"/>
      <c r="O55" s="52">
        <f>SUM(E55:M55)</f>
        <v>379</v>
      </c>
      <c r="P55">
        <v>40</v>
      </c>
    </row>
    <row r="56" spans="2:16" x14ac:dyDescent="0.2">
      <c r="B56" s="10"/>
      <c r="C56" s="10"/>
      <c r="D56" s="38"/>
      <c r="E56" s="69"/>
      <c r="F56" s="54"/>
      <c r="G56" s="54"/>
      <c r="H56" s="54"/>
      <c r="I56" s="70"/>
      <c r="J56" s="50"/>
      <c r="K56" s="55"/>
      <c r="L56" s="34"/>
      <c r="M56" s="7"/>
      <c r="N56" s="1"/>
      <c r="O56" s="52"/>
    </row>
    <row r="57" spans="2:16" x14ac:dyDescent="0.2">
      <c r="B57" s="14"/>
      <c r="C57" s="10"/>
      <c r="D57" s="59"/>
      <c r="E57" s="60"/>
      <c r="F57" s="50"/>
      <c r="G57" s="53"/>
      <c r="H57" s="34"/>
      <c r="I57" s="1"/>
      <c r="J57" s="53"/>
      <c r="K57" s="57"/>
      <c r="L57" s="53"/>
      <c r="M57" s="58"/>
      <c r="N57" s="1"/>
      <c r="O57" s="61"/>
    </row>
    <row r="58" spans="2:16" ht="13.5" thickBot="1" x14ac:dyDescent="0.25">
      <c r="B58" s="14"/>
      <c r="C58" s="12"/>
      <c r="D58" s="62"/>
      <c r="E58" s="23"/>
      <c r="F58" s="24"/>
      <c r="G58" s="24"/>
      <c r="H58" s="24"/>
      <c r="I58" s="24"/>
      <c r="J58" s="24"/>
      <c r="K58" s="25"/>
      <c r="L58" s="24"/>
      <c r="M58" s="15"/>
      <c r="N58" s="1"/>
      <c r="O58" s="63"/>
    </row>
    <row r="59" spans="2:16" ht="13.5" thickBot="1" x14ac:dyDescent="0.25">
      <c r="B59" s="149" t="s">
        <v>91</v>
      </c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1"/>
    </row>
    <row r="62" spans="2:16" ht="13.5" thickBot="1" x14ac:dyDescent="0.25">
      <c r="B62" s="148" t="s">
        <v>67</v>
      </c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</row>
    <row r="63" spans="2:16" ht="13.5" thickBot="1" x14ac:dyDescent="0.25">
      <c r="B63" s="41" t="s">
        <v>38</v>
      </c>
      <c r="C63" s="41" t="s">
        <v>39</v>
      </c>
      <c r="D63" s="41" t="s">
        <v>40</v>
      </c>
      <c r="E63" s="42">
        <v>1</v>
      </c>
      <c r="F63" s="43">
        <v>2</v>
      </c>
      <c r="G63" s="43">
        <v>3</v>
      </c>
      <c r="H63" s="43">
        <v>4</v>
      </c>
      <c r="I63" s="43">
        <v>5</v>
      </c>
      <c r="J63" s="43">
        <v>6</v>
      </c>
      <c r="K63" s="44">
        <v>7</v>
      </c>
      <c r="L63" s="45" t="s">
        <v>41</v>
      </c>
      <c r="M63" s="46" t="s">
        <v>41</v>
      </c>
      <c r="N63" s="47" t="s">
        <v>42</v>
      </c>
      <c r="O63" s="41" t="s">
        <v>43</v>
      </c>
    </row>
    <row r="64" spans="2:16" x14ac:dyDescent="0.2">
      <c r="B64" s="9">
        <v>1</v>
      </c>
      <c r="C64" s="9" t="s">
        <v>68</v>
      </c>
      <c r="D64" s="48"/>
      <c r="E64" s="64">
        <v>46</v>
      </c>
      <c r="F64" s="65">
        <v>55</v>
      </c>
      <c r="G64" s="65">
        <v>35</v>
      </c>
      <c r="H64" s="65"/>
      <c r="I64" s="68"/>
      <c r="J64" s="71"/>
      <c r="K64" s="72"/>
      <c r="L64" s="29"/>
      <c r="M64" s="6"/>
      <c r="N64" s="1"/>
      <c r="O64" s="49">
        <f>SUM(E64:M64)</f>
        <v>136</v>
      </c>
      <c r="P64">
        <v>51</v>
      </c>
    </row>
    <row r="65" spans="2:16" x14ac:dyDescent="0.2">
      <c r="B65" s="10">
        <v>2</v>
      </c>
      <c r="C65" s="10" t="s">
        <v>37</v>
      </c>
      <c r="D65" s="38"/>
      <c r="E65" s="56">
        <v>27</v>
      </c>
      <c r="F65" s="54">
        <v>23</v>
      </c>
      <c r="G65" s="54">
        <v>14</v>
      </c>
      <c r="H65" s="54"/>
      <c r="I65" s="54"/>
      <c r="J65" s="53"/>
      <c r="K65" s="57"/>
      <c r="L65" s="1"/>
      <c r="M65" s="14"/>
      <c r="N65" s="1"/>
      <c r="O65" s="52">
        <f>SUM(E65:M65)</f>
        <v>64</v>
      </c>
      <c r="P65">
        <v>41</v>
      </c>
    </row>
    <row r="66" spans="2:16" x14ac:dyDescent="0.2">
      <c r="B66" s="10">
        <v>3</v>
      </c>
      <c r="C66" s="10" t="s">
        <v>36</v>
      </c>
      <c r="D66" s="38"/>
      <c r="E66" s="56">
        <v>19</v>
      </c>
      <c r="F66" s="54">
        <v>10</v>
      </c>
      <c r="G66" s="54">
        <v>29</v>
      </c>
      <c r="H66" s="70"/>
      <c r="I66" s="54"/>
      <c r="J66" s="53"/>
      <c r="K66" s="57"/>
      <c r="L66" s="53"/>
      <c r="M66" s="58"/>
      <c r="N66" s="1"/>
      <c r="O66" s="52">
        <f>SUM(E66:M66)</f>
        <v>58</v>
      </c>
      <c r="P66">
        <v>31</v>
      </c>
    </row>
    <row r="67" spans="2:16" x14ac:dyDescent="0.2">
      <c r="B67" s="14"/>
      <c r="C67" s="10"/>
      <c r="D67" s="59"/>
      <c r="E67" s="60"/>
      <c r="F67" s="50"/>
      <c r="G67" s="53"/>
      <c r="H67" s="34"/>
      <c r="I67" s="1"/>
      <c r="J67" s="53"/>
      <c r="K67" s="57"/>
      <c r="L67" s="53"/>
      <c r="M67" s="58"/>
      <c r="N67" s="1"/>
      <c r="O67" s="61"/>
    </row>
    <row r="68" spans="2:16" ht="13.5" thickBot="1" x14ac:dyDescent="0.25">
      <c r="B68" s="14"/>
      <c r="C68" s="12"/>
      <c r="D68" s="62"/>
      <c r="E68" s="23"/>
      <c r="F68" s="24"/>
      <c r="G68" s="24"/>
      <c r="H68" s="24"/>
      <c r="I68" s="24"/>
      <c r="J68" s="24"/>
      <c r="K68" s="25"/>
      <c r="L68" s="24"/>
      <c r="M68" s="15"/>
      <c r="N68" s="1"/>
      <c r="O68" s="63"/>
    </row>
    <row r="69" spans="2:16" ht="13.5" thickBot="1" x14ac:dyDescent="0.25">
      <c r="B69" s="149"/>
      <c r="C69" s="150"/>
      <c r="D69" s="150"/>
      <c r="E69" s="150"/>
      <c r="F69" s="150"/>
      <c r="G69" s="150"/>
      <c r="H69" s="150"/>
      <c r="I69" s="150"/>
      <c r="J69" s="150"/>
      <c r="K69" s="150"/>
      <c r="L69" s="150"/>
      <c r="M69" s="150"/>
      <c r="N69" s="150"/>
      <c r="O69" s="151"/>
    </row>
  </sheetData>
  <mergeCells count="13">
    <mergeCell ref="B35:O35"/>
    <mergeCell ref="B41:O41"/>
    <mergeCell ref="B44:O44"/>
    <mergeCell ref="B69:O69"/>
    <mergeCell ref="B49:O49"/>
    <mergeCell ref="B52:O52"/>
    <mergeCell ref="B59:O59"/>
    <mergeCell ref="B62:O62"/>
    <mergeCell ref="B7:O7"/>
    <mergeCell ref="B22:O22"/>
    <mergeCell ref="B4:O5"/>
    <mergeCell ref="B25:O25"/>
    <mergeCell ref="B32:O32"/>
  </mergeCells>
  <phoneticPr fontId="0" type="noConversion"/>
  <pageMargins left="0.75" right="0.75" top="1" bottom="1" header="0" footer="0"/>
  <pageSetup orientation="portrait" horizontalDpi="200" verticalDpi="200" copies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65"/>
  <sheetViews>
    <sheetView workbookViewId="0">
      <selection activeCell="C56" sqref="C56"/>
    </sheetView>
  </sheetViews>
  <sheetFormatPr baseColWidth="10" defaultRowHeight="12.75" x14ac:dyDescent="0.2"/>
  <cols>
    <col min="2" max="2" width="3.5703125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147" t="s">
        <v>81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2:16" x14ac:dyDescent="0.2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7" spans="2:16" ht="13.5" thickBot="1" x14ac:dyDescent="0.25">
      <c r="B7" s="148" t="s">
        <v>47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2:16" ht="13.5" thickBot="1" x14ac:dyDescent="0.25">
      <c r="B8" s="41" t="s">
        <v>38</v>
      </c>
      <c r="C8" s="41" t="s">
        <v>39</v>
      </c>
      <c r="D8" s="41" t="s">
        <v>40</v>
      </c>
      <c r="E8" s="42">
        <v>1</v>
      </c>
      <c r="F8" s="43">
        <v>2</v>
      </c>
      <c r="G8" s="43">
        <v>3</v>
      </c>
      <c r="H8" s="43">
        <v>4</v>
      </c>
      <c r="I8" s="43">
        <v>5</v>
      </c>
      <c r="J8" s="43">
        <v>6</v>
      </c>
      <c r="K8" s="44">
        <v>7</v>
      </c>
      <c r="L8" s="45" t="s">
        <v>41</v>
      </c>
      <c r="M8" s="46" t="s">
        <v>41</v>
      </c>
      <c r="N8" s="47" t="s">
        <v>42</v>
      </c>
      <c r="O8" s="45" t="s">
        <v>43</v>
      </c>
    </row>
    <row r="9" spans="2:16" x14ac:dyDescent="0.2">
      <c r="B9" s="9">
        <v>1</v>
      </c>
      <c r="C9" s="9" t="s">
        <v>72</v>
      </c>
      <c r="D9" s="48" t="s">
        <v>9</v>
      </c>
      <c r="E9" s="67">
        <v>180</v>
      </c>
      <c r="F9" s="68">
        <v>180</v>
      </c>
      <c r="G9" s="68">
        <v>180</v>
      </c>
      <c r="H9" s="68">
        <v>180</v>
      </c>
      <c r="I9" s="68">
        <v>180</v>
      </c>
      <c r="J9" s="36"/>
      <c r="K9" s="37"/>
      <c r="L9" s="36"/>
      <c r="M9" s="6">
        <v>316</v>
      </c>
      <c r="N9" s="1"/>
      <c r="O9" s="49">
        <f>SUM(E9:I9)</f>
        <v>900</v>
      </c>
      <c r="P9">
        <v>54</v>
      </c>
    </row>
    <row r="10" spans="2:16" x14ac:dyDescent="0.2">
      <c r="B10" s="10">
        <v>2</v>
      </c>
      <c r="C10" s="10" t="s">
        <v>50</v>
      </c>
      <c r="D10" s="38" t="s">
        <v>49</v>
      </c>
      <c r="E10" s="69">
        <v>180</v>
      </c>
      <c r="F10" s="70">
        <v>180</v>
      </c>
      <c r="G10" s="70">
        <v>180</v>
      </c>
      <c r="H10" s="70">
        <v>180</v>
      </c>
      <c r="I10" s="70">
        <v>180</v>
      </c>
      <c r="J10" s="53"/>
      <c r="K10" s="51"/>
      <c r="L10" s="1"/>
      <c r="M10" s="7">
        <v>255</v>
      </c>
      <c r="N10" s="1"/>
      <c r="O10" s="52">
        <f>SUM(E10:I10)</f>
        <v>900</v>
      </c>
      <c r="P10">
        <v>44</v>
      </c>
    </row>
    <row r="11" spans="2:16" x14ac:dyDescent="0.2">
      <c r="B11" s="10">
        <v>3</v>
      </c>
      <c r="C11" s="10" t="s">
        <v>27</v>
      </c>
      <c r="D11" s="38" t="s">
        <v>14</v>
      </c>
      <c r="E11" s="69">
        <v>180</v>
      </c>
      <c r="F11" s="70">
        <v>180</v>
      </c>
      <c r="G11" s="70">
        <v>180</v>
      </c>
      <c r="H11" s="70">
        <v>180</v>
      </c>
      <c r="I11" s="70">
        <v>180</v>
      </c>
      <c r="J11" s="53"/>
      <c r="K11" s="57"/>
      <c r="L11" s="53"/>
      <c r="M11" s="7">
        <v>245</v>
      </c>
      <c r="N11" s="1"/>
      <c r="O11" s="52">
        <f>SUM(E11:I11)</f>
        <v>900</v>
      </c>
      <c r="P11">
        <v>34</v>
      </c>
    </row>
    <row r="12" spans="2:16" x14ac:dyDescent="0.2">
      <c r="B12" s="10">
        <v>4</v>
      </c>
      <c r="C12" s="10" t="s">
        <v>51</v>
      </c>
      <c r="D12" s="38" t="s">
        <v>10</v>
      </c>
      <c r="E12" s="69">
        <v>180</v>
      </c>
      <c r="F12" s="70">
        <v>180</v>
      </c>
      <c r="G12" s="70">
        <v>180</v>
      </c>
      <c r="H12" s="54">
        <v>140</v>
      </c>
      <c r="I12" s="70">
        <v>180</v>
      </c>
      <c r="J12" s="50"/>
      <c r="K12" s="55"/>
      <c r="L12" s="34"/>
      <c r="M12" s="7"/>
      <c r="N12" s="1"/>
      <c r="O12" s="52">
        <f>SUM(E12:M12)</f>
        <v>860</v>
      </c>
      <c r="P12">
        <v>29</v>
      </c>
    </row>
    <row r="13" spans="2:16" x14ac:dyDescent="0.2">
      <c r="B13" s="10">
        <v>5</v>
      </c>
      <c r="C13" s="10" t="s">
        <v>48</v>
      </c>
      <c r="D13" s="38" t="s">
        <v>49</v>
      </c>
      <c r="E13" s="69">
        <v>180</v>
      </c>
      <c r="F13" s="70">
        <v>180</v>
      </c>
      <c r="G13" s="70">
        <v>180</v>
      </c>
      <c r="H13" s="70">
        <v>180</v>
      </c>
      <c r="I13" s="54">
        <v>114</v>
      </c>
      <c r="J13" s="50"/>
      <c r="K13" s="51"/>
      <c r="L13" s="1"/>
      <c r="M13" s="14"/>
      <c r="N13" s="1"/>
      <c r="O13" s="52">
        <f>SUM(E13:M13)</f>
        <v>834</v>
      </c>
      <c r="P13">
        <v>24</v>
      </c>
    </row>
    <row r="14" spans="2:16" x14ac:dyDescent="0.2">
      <c r="B14" s="10">
        <v>6</v>
      </c>
      <c r="C14" s="10" t="s">
        <v>73</v>
      </c>
      <c r="D14" s="75" t="s">
        <v>10</v>
      </c>
      <c r="E14" s="69">
        <v>180</v>
      </c>
      <c r="F14" s="54">
        <v>105</v>
      </c>
      <c r="G14" s="70">
        <v>180</v>
      </c>
      <c r="H14" s="70">
        <v>180</v>
      </c>
      <c r="I14" s="70">
        <v>180</v>
      </c>
      <c r="J14" s="53"/>
      <c r="K14" s="57"/>
      <c r="L14" s="53"/>
      <c r="M14" s="58"/>
      <c r="N14" s="1"/>
      <c r="O14" s="52">
        <f>SUM(E14:M14)</f>
        <v>825</v>
      </c>
      <c r="P14">
        <v>23</v>
      </c>
    </row>
    <row r="15" spans="2:16" x14ac:dyDescent="0.2">
      <c r="B15" s="10">
        <v>7</v>
      </c>
      <c r="C15" s="10" t="s">
        <v>26</v>
      </c>
      <c r="D15" s="38" t="s">
        <v>10</v>
      </c>
      <c r="E15" s="69">
        <v>180</v>
      </c>
      <c r="F15" s="70">
        <v>180</v>
      </c>
      <c r="G15" s="70">
        <v>180</v>
      </c>
      <c r="H15" s="70">
        <v>180</v>
      </c>
      <c r="I15" s="54">
        <v>85</v>
      </c>
      <c r="J15" s="53"/>
      <c r="K15" s="57"/>
      <c r="L15" s="1"/>
      <c r="M15" s="14"/>
      <c r="N15" s="1"/>
      <c r="O15" s="52">
        <f>SUM(E15:M15)</f>
        <v>805</v>
      </c>
      <c r="P15">
        <v>21</v>
      </c>
    </row>
    <row r="16" spans="2:16" x14ac:dyDescent="0.2">
      <c r="B16" s="10">
        <v>8</v>
      </c>
      <c r="C16" s="10" t="s">
        <v>54</v>
      </c>
      <c r="D16" s="38" t="s">
        <v>10</v>
      </c>
      <c r="E16" s="69">
        <v>180</v>
      </c>
      <c r="F16" s="70">
        <v>180</v>
      </c>
      <c r="G16" s="70">
        <v>180</v>
      </c>
      <c r="H16" s="54">
        <v>155</v>
      </c>
      <c r="I16" s="54">
        <v>18</v>
      </c>
      <c r="J16" s="53"/>
      <c r="K16" s="57"/>
      <c r="L16" s="53"/>
      <c r="M16" s="58"/>
      <c r="N16" s="1"/>
      <c r="O16" s="52">
        <f>SUM(E16:M16)</f>
        <v>713</v>
      </c>
      <c r="P16">
        <v>20</v>
      </c>
    </row>
    <row r="17" spans="2:16" x14ac:dyDescent="0.2">
      <c r="B17" s="10">
        <v>9</v>
      </c>
      <c r="C17" s="10" t="s">
        <v>71</v>
      </c>
      <c r="D17" s="38" t="s">
        <v>49</v>
      </c>
      <c r="E17" s="69">
        <v>180</v>
      </c>
      <c r="F17" s="54">
        <v>169</v>
      </c>
      <c r="G17" s="70">
        <v>180</v>
      </c>
      <c r="H17" s="54">
        <v>109</v>
      </c>
      <c r="I17" s="54" t="s">
        <v>45</v>
      </c>
      <c r="J17" s="53"/>
      <c r="K17" s="57"/>
      <c r="L17" s="53"/>
      <c r="M17" s="58"/>
      <c r="N17" s="1"/>
      <c r="O17" s="52">
        <f>SUM(E17:I17)</f>
        <v>638</v>
      </c>
      <c r="P17">
        <v>19</v>
      </c>
    </row>
    <row r="18" spans="2:16" x14ac:dyDescent="0.2">
      <c r="B18" s="10"/>
      <c r="C18" s="10"/>
      <c r="D18" s="38"/>
      <c r="E18" s="69"/>
      <c r="F18" s="70"/>
      <c r="G18" s="70"/>
      <c r="H18" s="70"/>
      <c r="I18" s="70"/>
      <c r="J18" s="50"/>
      <c r="K18" s="55"/>
      <c r="L18" s="34"/>
      <c r="M18" s="7"/>
      <c r="N18" s="1"/>
      <c r="O18" s="52"/>
    </row>
    <row r="19" spans="2:16" x14ac:dyDescent="0.2">
      <c r="B19" s="10"/>
      <c r="C19" s="10"/>
      <c r="D19" s="38"/>
      <c r="E19" s="69"/>
      <c r="F19" s="54"/>
      <c r="G19" s="54"/>
      <c r="H19" s="70"/>
      <c r="I19" s="54"/>
      <c r="J19" s="53"/>
      <c r="K19" s="57"/>
      <c r="L19" s="53"/>
      <c r="M19" s="58"/>
      <c r="N19" s="1"/>
      <c r="O19" s="52"/>
    </row>
    <row r="20" spans="2:16" x14ac:dyDescent="0.2">
      <c r="B20" s="14"/>
      <c r="C20" s="10"/>
      <c r="D20" s="59"/>
      <c r="E20" s="60"/>
      <c r="F20" s="50"/>
      <c r="G20" s="53"/>
      <c r="H20" s="34"/>
      <c r="I20" s="1"/>
      <c r="J20" s="53"/>
      <c r="K20" s="57"/>
      <c r="L20" s="53"/>
      <c r="M20" s="58"/>
      <c r="N20" s="1"/>
      <c r="O20" s="61"/>
    </row>
    <row r="21" spans="2:16" ht="13.5" thickBot="1" x14ac:dyDescent="0.25">
      <c r="B21" s="14"/>
      <c r="C21" s="12"/>
      <c r="D21" s="62"/>
      <c r="E21" s="23"/>
      <c r="F21" s="24"/>
      <c r="G21" s="24"/>
      <c r="H21" s="24"/>
      <c r="I21" s="24"/>
      <c r="J21" s="24"/>
      <c r="K21" s="25"/>
      <c r="L21" s="24"/>
      <c r="M21" s="15"/>
      <c r="N21" s="1"/>
      <c r="O21" s="63"/>
    </row>
    <row r="22" spans="2:16" ht="13.5" thickBot="1" x14ac:dyDescent="0.25">
      <c r="B22" s="149" t="s">
        <v>88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2"/>
    </row>
    <row r="23" spans="2:16" x14ac:dyDescent="0.2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5" spans="2:16" ht="13.5" thickBot="1" x14ac:dyDescent="0.25">
      <c r="B25" s="148" t="s">
        <v>60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</row>
    <row r="26" spans="2:16" ht="13.5" thickBot="1" x14ac:dyDescent="0.25">
      <c r="B26" s="41" t="s">
        <v>38</v>
      </c>
      <c r="C26" s="41" t="s">
        <v>39</v>
      </c>
      <c r="D26" s="41" t="s">
        <v>40</v>
      </c>
      <c r="E26" s="42">
        <v>1</v>
      </c>
      <c r="F26" s="43">
        <v>2</v>
      </c>
      <c r="G26" s="43">
        <v>3</v>
      </c>
      <c r="H26" s="43">
        <v>4</v>
      </c>
      <c r="I26" s="43">
        <v>5</v>
      </c>
      <c r="J26" s="43">
        <v>6</v>
      </c>
      <c r="K26" s="44">
        <v>7</v>
      </c>
      <c r="L26" s="45" t="s">
        <v>41</v>
      </c>
      <c r="M26" s="46" t="s">
        <v>41</v>
      </c>
      <c r="N26" s="47" t="s">
        <v>42</v>
      </c>
      <c r="O26" s="41" t="s">
        <v>43</v>
      </c>
    </row>
    <row r="27" spans="2:16" x14ac:dyDescent="0.2">
      <c r="B27" s="9">
        <v>1</v>
      </c>
      <c r="C27" s="9" t="s">
        <v>31</v>
      </c>
      <c r="D27" s="48" t="s">
        <v>9</v>
      </c>
      <c r="E27" s="67">
        <v>180</v>
      </c>
      <c r="F27" s="68">
        <v>180</v>
      </c>
      <c r="G27" s="68">
        <v>180</v>
      </c>
      <c r="H27" s="68">
        <v>180</v>
      </c>
      <c r="I27" s="68">
        <v>180</v>
      </c>
      <c r="J27" s="36"/>
      <c r="K27" s="37"/>
      <c r="L27" s="17"/>
      <c r="M27" s="13"/>
      <c r="N27" s="1"/>
      <c r="O27" s="49">
        <f>SUM(E27:M27)</f>
        <v>900</v>
      </c>
      <c r="P27">
        <v>52</v>
      </c>
    </row>
    <row r="28" spans="2:16" x14ac:dyDescent="0.2">
      <c r="B28" s="10">
        <v>2</v>
      </c>
      <c r="C28" s="10" t="s">
        <v>44</v>
      </c>
      <c r="D28" s="38" t="s">
        <v>10</v>
      </c>
      <c r="E28" s="69">
        <v>180</v>
      </c>
      <c r="F28" s="70">
        <v>180</v>
      </c>
      <c r="G28" s="54">
        <v>120</v>
      </c>
      <c r="H28" s="70">
        <v>180</v>
      </c>
      <c r="I28" s="70">
        <v>180</v>
      </c>
      <c r="J28" s="53"/>
      <c r="K28" s="57"/>
      <c r="L28" s="1"/>
      <c r="M28" s="14"/>
      <c r="N28" s="1"/>
      <c r="O28" s="52">
        <f>SUM(E28:M28)</f>
        <v>840</v>
      </c>
      <c r="P28">
        <v>42</v>
      </c>
    </row>
    <row r="29" spans="2:16" x14ac:dyDescent="0.2">
      <c r="B29" s="10">
        <v>3</v>
      </c>
      <c r="C29" s="10" t="s">
        <v>32</v>
      </c>
      <c r="D29" s="75" t="s">
        <v>10</v>
      </c>
      <c r="E29" s="69">
        <v>180</v>
      </c>
      <c r="F29" s="70">
        <v>180</v>
      </c>
      <c r="G29" s="70">
        <v>180</v>
      </c>
      <c r="H29" s="54">
        <v>115</v>
      </c>
      <c r="I29" s="70">
        <v>180</v>
      </c>
      <c r="J29" s="50"/>
      <c r="K29" s="55"/>
      <c r="L29" s="34"/>
      <c r="M29" s="7"/>
      <c r="N29" s="1"/>
      <c r="O29" s="52">
        <f>SUM(E29:M29)</f>
        <v>835</v>
      </c>
      <c r="P29">
        <v>32</v>
      </c>
    </row>
    <row r="30" spans="2:16" x14ac:dyDescent="0.2">
      <c r="B30" s="10">
        <v>4</v>
      </c>
      <c r="C30" s="10" t="s">
        <v>30</v>
      </c>
      <c r="D30" s="38" t="s">
        <v>20</v>
      </c>
      <c r="E30" s="56">
        <v>18</v>
      </c>
      <c r="F30" s="70">
        <v>180</v>
      </c>
      <c r="G30" s="54" t="s">
        <v>45</v>
      </c>
      <c r="H30" s="54" t="s">
        <v>45</v>
      </c>
      <c r="I30" s="54" t="s">
        <v>45</v>
      </c>
      <c r="J30" s="53"/>
      <c r="K30" s="57"/>
      <c r="L30" s="53"/>
      <c r="M30" s="58"/>
      <c r="N30" s="1"/>
      <c r="O30" s="52">
        <f>SUM(E30:M30)</f>
        <v>198</v>
      </c>
    </row>
    <row r="31" spans="2:16" ht="13.5" thickBot="1" x14ac:dyDescent="0.25">
      <c r="B31" s="14"/>
      <c r="C31" s="12"/>
      <c r="D31" s="62"/>
      <c r="E31" s="23"/>
      <c r="F31" s="24"/>
      <c r="G31" s="24"/>
      <c r="H31" s="24"/>
      <c r="I31" s="24"/>
      <c r="J31" s="24"/>
      <c r="K31" s="25"/>
      <c r="L31" s="24"/>
      <c r="M31" s="15"/>
      <c r="N31" s="1"/>
      <c r="O31" s="63"/>
    </row>
    <row r="32" spans="2:16" ht="13.5" thickBot="1" x14ac:dyDescent="0.25">
      <c r="B32" s="149" t="s">
        <v>89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1"/>
    </row>
    <row r="35" spans="2:16" ht="13.5" thickBot="1" x14ac:dyDescent="0.25">
      <c r="B35" s="148" t="s">
        <v>61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2:16" ht="13.5" thickBot="1" x14ac:dyDescent="0.25">
      <c r="B36" s="41" t="s">
        <v>38</v>
      </c>
      <c r="C36" s="41" t="s">
        <v>39</v>
      </c>
      <c r="D36" s="41" t="s">
        <v>40</v>
      </c>
      <c r="E36" s="42">
        <v>1</v>
      </c>
      <c r="F36" s="43">
        <v>2</v>
      </c>
      <c r="G36" s="43">
        <v>3</v>
      </c>
      <c r="H36" s="43">
        <v>4</v>
      </c>
      <c r="I36" s="43">
        <v>5</v>
      </c>
      <c r="J36" s="43">
        <v>6</v>
      </c>
      <c r="K36" s="44">
        <v>7</v>
      </c>
      <c r="L36" s="45" t="s">
        <v>41</v>
      </c>
      <c r="M36" s="46" t="s">
        <v>41</v>
      </c>
      <c r="N36" s="47" t="s">
        <v>42</v>
      </c>
      <c r="O36" s="41" t="s">
        <v>43</v>
      </c>
    </row>
    <row r="37" spans="2:16" x14ac:dyDescent="0.2">
      <c r="B37" s="9">
        <v>2</v>
      </c>
      <c r="C37" s="9" t="s">
        <v>33</v>
      </c>
      <c r="D37" s="48" t="s">
        <v>9</v>
      </c>
      <c r="E37" s="67">
        <v>120</v>
      </c>
      <c r="F37" s="65">
        <v>83</v>
      </c>
      <c r="G37" s="68">
        <v>120</v>
      </c>
      <c r="H37" s="68">
        <v>120</v>
      </c>
      <c r="I37" s="68">
        <v>120</v>
      </c>
      <c r="J37" s="36"/>
      <c r="K37" s="37"/>
      <c r="L37" s="36"/>
      <c r="M37" s="66"/>
      <c r="N37" s="1"/>
      <c r="O37" s="49">
        <f>SUM(E37:M37)</f>
        <v>563</v>
      </c>
      <c r="P37">
        <v>51</v>
      </c>
    </row>
    <row r="38" spans="2:16" x14ac:dyDescent="0.2">
      <c r="B38" s="10"/>
      <c r="C38" s="10"/>
      <c r="D38" s="38"/>
      <c r="E38" s="56"/>
      <c r="F38" s="70"/>
      <c r="G38" s="70"/>
      <c r="H38" s="70"/>
      <c r="I38" s="54"/>
      <c r="J38" s="53"/>
      <c r="K38" s="57"/>
      <c r="L38" s="1"/>
      <c r="M38" s="14"/>
      <c r="N38" s="1"/>
      <c r="O38" s="52"/>
    </row>
    <row r="39" spans="2:16" x14ac:dyDescent="0.2">
      <c r="B39" s="14"/>
      <c r="C39" s="10"/>
      <c r="D39" s="59"/>
      <c r="E39" s="60"/>
      <c r="F39" s="50"/>
      <c r="G39" s="53"/>
      <c r="H39" s="34"/>
      <c r="I39" s="1"/>
      <c r="J39" s="53"/>
      <c r="K39" s="57"/>
      <c r="L39" s="53"/>
      <c r="M39" s="58"/>
      <c r="N39" s="1"/>
      <c r="O39" s="61"/>
    </row>
    <row r="40" spans="2:16" ht="13.5" thickBot="1" x14ac:dyDescent="0.25">
      <c r="B40" s="14"/>
      <c r="C40" s="12"/>
      <c r="D40" s="62"/>
      <c r="E40" s="23"/>
      <c r="F40" s="24"/>
      <c r="G40" s="24"/>
      <c r="H40" s="24"/>
      <c r="I40" s="24"/>
      <c r="J40" s="24"/>
      <c r="K40" s="25"/>
      <c r="L40" s="24"/>
      <c r="M40" s="15"/>
      <c r="N40" s="1"/>
      <c r="O40" s="63"/>
    </row>
    <row r="41" spans="2:16" ht="13.5" thickBot="1" x14ac:dyDescent="0.25">
      <c r="B41" s="149" t="s">
        <v>90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1"/>
    </row>
    <row r="44" spans="2:16" ht="13.5" thickBot="1" x14ac:dyDescent="0.25">
      <c r="B44" s="148" t="s">
        <v>64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</row>
    <row r="45" spans="2:16" ht="13.5" thickBot="1" x14ac:dyDescent="0.25">
      <c r="B45" s="41" t="s">
        <v>38</v>
      </c>
      <c r="C45" s="41" t="s">
        <v>39</v>
      </c>
      <c r="D45" s="41" t="s">
        <v>40</v>
      </c>
      <c r="E45" s="42">
        <v>1</v>
      </c>
      <c r="F45" s="43">
        <v>2</v>
      </c>
      <c r="G45" s="43">
        <v>3</v>
      </c>
      <c r="H45" s="43">
        <v>4</v>
      </c>
      <c r="I45" s="43">
        <v>5</v>
      </c>
      <c r="J45" s="43">
        <v>6</v>
      </c>
      <c r="K45" s="44">
        <v>7</v>
      </c>
      <c r="L45" s="45" t="s">
        <v>41</v>
      </c>
      <c r="M45" s="46" t="s">
        <v>41</v>
      </c>
      <c r="N45" s="47" t="s">
        <v>42</v>
      </c>
      <c r="O45" s="41" t="s">
        <v>43</v>
      </c>
    </row>
    <row r="46" spans="2:16" x14ac:dyDescent="0.2">
      <c r="B46" s="9">
        <v>1</v>
      </c>
      <c r="C46" s="9" t="s">
        <v>66</v>
      </c>
      <c r="D46" s="48" t="s">
        <v>14</v>
      </c>
      <c r="E46" s="64">
        <v>120</v>
      </c>
      <c r="F46" s="65">
        <v>7</v>
      </c>
      <c r="G46" s="68">
        <v>120</v>
      </c>
      <c r="H46" s="65">
        <v>62</v>
      </c>
      <c r="I46" s="65">
        <v>53</v>
      </c>
      <c r="J46" s="36"/>
      <c r="K46" s="37"/>
      <c r="L46" s="17"/>
      <c r="M46" s="13"/>
      <c r="N46" s="1"/>
      <c r="O46" s="49">
        <f>SUM(E46:M46)</f>
        <v>362</v>
      </c>
      <c r="P46">
        <v>50</v>
      </c>
    </row>
    <row r="47" spans="2:16" x14ac:dyDescent="0.2">
      <c r="B47" s="10">
        <v>2</v>
      </c>
      <c r="C47" s="10" t="s">
        <v>74</v>
      </c>
      <c r="D47" s="38" t="s">
        <v>75</v>
      </c>
      <c r="E47" s="56">
        <v>71</v>
      </c>
      <c r="F47" s="70">
        <v>76</v>
      </c>
      <c r="G47" s="70">
        <v>65</v>
      </c>
      <c r="H47" s="70">
        <v>61</v>
      </c>
      <c r="I47" s="54">
        <v>60</v>
      </c>
      <c r="J47" s="53"/>
      <c r="K47" s="57"/>
      <c r="L47" s="53"/>
      <c r="M47" s="58"/>
      <c r="N47" s="1"/>
      <c r="O47" s="52">
        <f>SUM(E47:M47)</f>
        <v>333</v>
      </c>
      <c r="P47">
        <v>41</v>
      </c>
    </row>
    <row r="48" spans="2:16" x14ac:dyDescent="0.2">
      <c r="B48" s="10"/>
      <c r="C48" s="10"/>
      <c r="D48" s="38"/>
      <c r="E48" s="69"/>
      <c r="F48" s="54"/>
      <c r="G48" s="54"/>
      <c r="H48" s="54"/>
      <c r="I48" s="70"/>
      <c r="J48" s="50"/>
      <c r="K48" s="55"/>
      <c r="L48" s="34"/>
      <c r="M48" s="7"/>
      <c r="N48" s="1"/>
      <c r="O48" s="52"/>
    </row>
    <row r="49" spans="2:16" x14ac:dyDescent="0.2">
      <c r="B49" s="14"/>
      <c r="C49" s="10"/>
      <c r="D49" s="59"/>
      <c r="E49" s="60"/>
      <c r="F49" s="50"/>
      <c r="G49" s="53"/>
      <c r="H49" s="34"/>
      <c r="I49" s="1"/>
      <c r="J49" s="53"/>
      <c r="K49" s="57"/>
      <c r="L49" s="53"/>
      <c r="M49" s="58"/>
      <c r="N49" s="1"/>
      <c r="O49" s="61"/>
    </row>
    <row r="50" spans="2:16" ht="13.5" thickBot="1" x14ac:dyDescent="0.25">
      <c r="B50" s="14"/>
      <c r="C50" s="12"/>
      <c r="D50" s="62"/>
      <c r="E50" s="23"/>
      <c r="F50" s="24"/>
      <c r="G50" s="24"/>
      <c r="H50" s="24"/>
      <c r="I50" s="24"/>
      <c r="J50" s="24"/>
      <c r="K50" s="25"/>
      <c r="L50" s="24"/>
      <c r="M50" s="15"/>
      <c r="N50" s="1"/>
      <c r="O50" s="63"/>
    </row>
    <row r="51" spans="2:16" ht="13.5" thickBot="1" x14ac:dyDescent="0.25">
      <c r="B51" s="149" t="s">
        <v>91</v>
      </c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1"/>
    </row>
    <row r="54" spans="2:16" ht="13.5" thickBot="1" x14ac:dyDescent="0.25">
      <c r="B54" s="148" t="s">
        <v>67</v>
      </c>
      <c r="C54" s="148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</row>
    <row r="55" spans="2:16" ht="13.5" thickBot="1" x14ac:dyDescent="0.25">
      <c r="B55" s="41" t="s">
        <v>38</v>
      </c>
      <c r="C55" s="41" t="s">
        <v>39</v>
      </c>
      <c r="D55" s="41" t="s">
        <v>40</v>
      </c>
      <c r="E55" s="42">
        <v>1</v>
      </c>
      <c r="F55" s="43">
        <v>2</v>
      </c>
      <c r="G55" s="43">
        <v>3</v>
      </c>
      <c r="H55" s="43">
        <v>4</v>
      </c>
      <c r="I55" s="43">
        <v>5</v>
      </c>
      <c r="J55" s="43">
        <v>6</v>
      </c>
      <c r="K55" s="44">
        <v>7</v>
      </c>
      <c r="L55" s="45" t="s">
        <v>41</v>
      </c>
      <c r="M55" s="46" t="s">
        <v>41</v>
      </c>
      <c r="N55" s="47" t="s">
        <v>42</v>
      </c>
      <c r="O55" s="41" t="s">
        <v>43</v>
      </c>
    </row>
    <row r="56" spans="2:16" x14ac:dyDescent="0.2">
      <c r="B56" s="9">
        <v>1</v>
      </c>
      <c r="C56" s="9" t="s">
        <v>77</v>
      </c>
      <c r="D56" s="48" t="s">
        <v>75</v>
      </c>
      <c r="E56" s="64">
        <v>32</v>
      </c>
      <c r="F56" s="68">
        <v>60</v>
      </c>
      <c r="G56" s="65">
        <v>39</v>
      </c>
      <c r="H56" s="65"/>
      <c r="I56" s="65"/>
      <c r="J56" s="36"/>
      <c r="K56" s="37"/>
      <c r="L56" s="17"/>
      <c r="M56" s="13"/>
      <c r="N56" s="1"/>
      <c r="O56" s="49">
        <f>SUM(E56:M56)</f>
        <v>131</v>
      </c>
      <c r="P56">
        <v>52</v>
      </c>
    </row>
    <row r="57" spans="2:16" x14ac:dyDescent="0.2">
      <c r="B57" s="10">
        <v>2</v>
      </c>
      <c r="C57" s="10" t="s">
        <v>80</v>
      </c>
      <c r="D57" s="75" t="s">
        <v>75</v>
      </c>
      <c r="E57" s="56">
        <v>21</v>
      </c>
      <c r="F57" s="54">
        <v>43</v>
      </c>
      <c r="G57" s="70">
        <v>60</v>
      </c>
      <c r="H57" s="70"/>
      <c r="I57" s="54"/>
      <c r="J57" s="53"/>
      <c r="K57" s="57"/>
      <c r="L57" s="53"/>
      <c r="M57" s="58"/>
      <c r="N57" s="1"/>
      <c r="O57" s="52">
        <f>SUM(E57:M57)</f>
        <v>124</v>
      </c>
      <c r="P57">
        <v>41</v>
      </c>
    </row>
    <row r="58" spans="2:16" x14ac:dyDescent="0.2">
      <c r="B58" s="10">
        <v>3</v>
      </c>
      <c r="C58" s="10" t="s">
        <v>79</v>
      </c>
      <c r="D58" s="75" t="s">
        <v>75</v>
      </c>
      <c r="E58" s="56">
        <v>8</v>
      </c>
      <c r="F58" s="54">
        <v>50</v>
      </c>
      <c r="G58" s="54">
        <v>19</v>
      </c>
      <c r="H58" s="70"/>
      <c r="I58" s="54"/>
      <c r="J58" s="53"/>
      <c r="K58" s="57"/>
      <c r="L58" s="53"/>
      <c r="M58" s="58"/>
      <c r="N58" s="1"/>
      <c r="O58" s="52">
        <f>SUM(E58:M58)</f>
        <v>77</v>
      </c>
      <c r="P58">
        <v>31</v>
      </c>
    </row>
    <row r="59" spans="2:16" x14ac:dyDescent="0.2">
      <c r="B59" s="10">
        <v>4</v>
      </c>
      <c r="C59" s="10" t="s">
        <v>76</v>
      </c>
      <c r="D59" s="38" t="s">
        <v>75</v>
      </c>
      <c r="E59" s="56">
        <v>32</v>
      </c>
      <c r="F59" s="54">
        <v>19</v>
      </c>
      <c r="G59" s="54">
        <v>8</v>
      </c>
      <c r="H59" s="54"/>
      <c r="I59" s="70"/>
      <c r="J59" s="50"/>
      <c r="K59" s="55"/>
      <c r="L59" s="34"/>
      <c r="M59" s="7"/>
      <c r="N59" s="1"/>
      <c r="O59" s="52">
        <f>SUM(E59:M59)</f>
        <v>59</v>
      </c>
      <c r="P59">
        <v>26</v>
      </c>
    </row>
    <row r="60" spans="2:16" x14ac:dyDescent="0.2">
      <c r="B60" s="10">
        <v>5</v>
      </c>
      <c r="C60" s="10" t="s">
        <v>78</v>
      </c>
      <c r="D60" s="75" t="s">
        <v>75</v>
      </c>
      <c r="E60" s="56">
        <v>27</v>
      </c>
      <c r="F60" s="54">
        <v>11</v>
      </c>
      <c r="G60" s="54">
        <v>18</v>
      </c>
      <c r="H60" s="70"/>
      <c r="I60" s="54"/>
      <c r="J60" s="53"/>
      <c r="K60" s="57"/>
      <c r="L60" s="53"/>
      <c r="M60" s="58"/>
      <c r="N60" s="1"/>
      <c r="O60" s="52">
        <f>SUM(E60:M60)</f>
        <v>56</v>
      </c>
      <c r="P60">
        <v>21</v>
      </c>
    </row>
    <row r="61" spans="2:16" x14ac:dyDescent="0.2">
      <c r="B61" s="10"/>
      <c r="C61" s="10"/>
      <c r="D61" s="38"/>
      <c r="E61" s="56"/>
      <c r="F61" s="54"/>
      <c r="G61" s="54"/>
      <c r="H61" s="70"/>
      <c r="I61" s="54"/>
      <c r="J61" s="53"/>
      <c r="K61" s="57"/>
      <c r="L61" s="53"/>
      <c r="M61" s="58"/>
      <c r="N61" s="1"/>
      <c r="O61" s="52"/>
    </row>
    <row r="62" spans="2:16" x14ac:dyDescent="0.2">
      <c r="B62" s="10"/>
      <c r="C62" s="10"/>
      <c r="D62" s="38"/>
      <c r="E62" s="56"/>
      <c r="F62" s="54"/>
      <c r="G62" s="54"/>
      <c r="H62" s="70"/>
      <c r="I62" s="54"/>
      <c r="J62" s="53"/>
      <c r="K62" s="57"/>
      <c r="L62" s="53"/>
      <c r="M62" s="58"/>
      <c r="N62" s="1"/>
      <c r="O62" s="52"/>
    </row>
    <row r="63" spans="2:16" x14ac:dyDescent="0.2">
      <c r="B63" s="14"/>
      <c r="C63" s="10"/>
      <c r="D63" s="59"/>
      <c r="E63" s="60"/>
      <c r="F63" s="50"/>
      <c r="G63" s="53"/>
      <c r="H63" s="34"/>
      <c r="I63" s="1"/>
      <c r="J63" s="53"/>
      <c r="K63" s="57"/>
      <c r="L63" s="53"/>
      <c r="M63" s="58"/>
      <c r="N63" s="1"/>
      <c r="O63" s="61"/>
    </row>
    <row r="64" spans="2:16" ht="13.5" thickBot="1" x14ac:dyDescent="0.25">
      <c r="B64" s="14"/>
      <c r="C64" s="12"/>
      <c r="D64" s="62"/>
      <c r="E64" s="23"/>
      <c r="F64" s="24"/>
      <c r="G64" s="24"/>
      <c r="H64" s="24"/>
      <c r="I64" s="24"/>
      <c r="J64" s="24"/>
      <c r="K64" s="25"/>
      <c r="L64" s="24"/>
      <c r="M64" s="15"/>
      <c r="N64" s="1"/>
      <c r="O64" s="63"/>
    </row>
    <row r="65" spans="2:15" ht="13.5" thickBot="1" x14ac:dyDescent="0.25">
      <c r="B65" s="149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1"/>
    </row>
  </sheetData>
  <mergeCells count="11">
    <mergeCell ref="B35:O35"/>
    <mergeCell ref="B7:O7"/>
    <mergeCell ref="B22:O22"/>
    <mergeCell ref="B4:O5"/>
    <mergeCell ref="B25:O25"/>
    <mergeCell ref="B32:O32"/>
    <mergeCell ref="B41:O41"/>
    <mergeCell ref="B65:O65"/>
    <mergeCell ref="B44:O44"/>
    <mergeCell ref="B51:O51"/>
    <mergeCell ref="B54:O54"/>
  </mergeCells>
  <phoneticPr fontId="0" type="noConversion"/>
  <pageMargins left="0.75" right="0.75" top="1" bottom="1" header="0" footer="0"/>
  <pageSetup orientation="portrait" horizontalDpi="200" verticalDpi="200" copies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73"/>
  <sheetViews>
    <sheetView workbookViewId="0">
      <selection activeCell="C67" sqref="C67"/>
    </sheetView>
  </sheetViews>
  <sheetFormatPr baseColWidth="10" defaultRowHeight="12.75" x14ac:dyDescent="0.2"/>
  <cols>
    <col min="2" max="2" width="3.5703125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147" t="s">
        <v>82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2:16" x14ac:dyDescent="0.2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7" spans="2:16" ht="13.5" thickBot="1" x14ac:dyDescent="0.25">
      <c r="B7" s="148" t="s">
        <v>47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2:16" ht="13.5" thickBot="1" x14ac:dyDescent="0.25">
      <c r="B8" s="41" t="s">
        <v>38</v>
      </c>
      <c r="C8" s="41" t="s">
        <v>39</v>
      </c>
      <c r="D8" s="41" t="s">
        <v>40</v>
      </c>
      <c r="E8" s="78">
        <v>1</v>
      </c>
      <c r="F8" s="79">
        <v>2</v>
      </c>
      <c r="G8" s="79">
        <v>3</v>
      </c>
      <c r="H8" s="79">
        <v>4</v>
      </c>
      <c r="I8" s="79">
        <v>5</v>
      </c>
      <c r="J8" s="79">
        <v>6</v>
      </c>
      <c r="K8" s="80">
        <v>7</v>
      </c>
      <c r="L8" s="41" t="s">
        <v>41</v>
      </c>
      <c r="M8" s="47" t="s">
        <v>41</v>
      </c>
      <c r="N8" s="47" t="s">
        <v>42</v>
      </c>
      <c r="O8" s="41" t="s">
        <v>43</v>
      </c>
    </row>
    <row r="9" spans="2:16" x14ac:dyDescent="0.2">
      <c r="B9" s="9">
        <v>1</v>
      </c>
      <c r="C9" s="9" t="s">
        <v>26</v>
      </c>
      <c r="D9" s="48" t="s">
        <v>10</v>
      </c>
      <c r="E9" s="67">
        <v>180</v>
      </c>
      <c r="F9" s="68">
        <v>180</v>
      </c>
      <c r="G9" s="68">
        <v>180</v>
      </c>
      <c r="H9" s="68">
        <v>180</v>
      </c>
      <c r="I9" s="68">
        <v>180</v>
      </c>
      <c r="J9" s="36"/>
      <c r="K9" s="37"/>
      <c r="L9" s="36"/>
      <c r="M9" s="6"/>
      <c r="N9" s="1"/>
      <c r="O9" s="49">
        <f>SUM(E9:I9)</f>
        <v>900</v>
      </c>
      <c r="P9">
        <v>55</v>
      </c>
    </row>
    <row r="10" spans="2:16" x14ac:dyDescent="0.2">
      <c r="B10" s="10">
        <v>2</v>
      </c>
      <c r="C10" s="10" t="s">
        <v>83</v>
      </c>
      <c r="D10" s="38" t="s">
        <v>11</v>
      </c>
      <c r="E10" s="69">
        <v>180</v>
      </c>
      <c r="F10" s="70">
        <v>180</v>
      </c>
      <c r="G10" s="70">
        <v>180</v>
      </c>
      <c r="H10" s="54">
        <v>111</v>
      </c>
      <c r="I10" s="70">
        <v>180</v>
      </c>
      <c r="J10" s="50"/>
      <c r="K10" s="55"/>
      <c r="L10" s="34"/>
      <c r="M10" s="7"/>
      <c r="N10" s="1"/>
      <c r="O10" s="52">
        <f>SUM(E10:M10)</f>
        <v>831</v>
      </c>
      <c r="P10">
        <v>45</v>
      </c>
    </row>
    <row r="11" spans="2:16" x14ac:dyDescent="0.2">
      <c r="B11" s="10">
        <v>3</v>
      </c>
      <c r="C11" s="10" t="s">
        <v>85</v>
      </c>
      <c r="D11" s="75" t="s">
        <v>10</v>
      </c>
      <c r="E11" s="69">
        <v>180</v>
      </c>
      <c r="F11" s="70">
        <v>180</v>
      </c>
      <c r="G11" s="70">
        <v>180</v>
      </c>
      <c r="H11" s="54">
        <v>99</v>
      </c>
      <c r="I11" s="70">
        <v>180</v>
      </c>
      <c r="J11" s="53"/>
      <c r="K11" s="57"/>
      <c r="L11" s="53"/>
      <c r="M11" s="58"/>
      <c r="N11" s="1"/>
      <c r="O11" s="52">
        <f>SUM(E11:I11)</f>
        <v>819</v>
      </c>
      <c r="P11">
        <v>35</v>
      </c>
    </row>
    <row r="12" spans="2:16" x14ac:dyDescent="0.2">
      <c r="B12" s="10">
        <v>4</v>
      </c>
      <c r="C12" s="10" t="s">
        <v>29</v>
      </c>
      <c r="D12" s="38" t="s">
        <v>14</v>
      </c>
      <c r="E12" s="69">
        <v>180</v>
      </c>
      <c r="F12" s="54">
        <v>164</v>
      </c>
      <c r="G12" s="54">
        <v>138</v>
      </c>
      <c r="H12" s="70">
        <v>180</v>
      </c>
      <c r="I12" s="54">
        <v>152</v>
      </c>
      <c r="J12" s="53"/>
      <c r="K12" s="57"/>
      <c r="L12" s="53"/>
      <c r="M12" s="7"/>
      <c r="N12" s="1"/>
      <c r="O12" s="52">
        <f>SUM(E12:I12)</f>
        <v>814</v>
      </c>
      <c r="P12">
        <v>30</v>
      </c>
    </row>
    <row r="13" spans="2:16" x14ac:dyDescent="0.2">
      <c r="B13" s="10">
        <v>5</v>
      </c>
      <c r="C13" s="10" t="s">
        <v>48</v>
      </c>
      <c r="D13" s="38" t="s">
        <v>49</v>
      </c>
      <c r="E13" s="56">
        <v>40</v>
      </c>
      <c r="F13" s="70">
        <v>180</v>
      </c>
      <c r="G13" s="54">
        <v>125</v>
      </c>
      <c r="H13" s="70">
        <v>180</v>
      </c>
      <c r="I13" s="70">
        <v>180</v>
      </c>
      <c r="J13" s="53"/>
      <c r="K13" s="57"/>
      <c r="L13" s="53"/>
      <c r="M13" s="58"/>
      <c r="N13" s="1"/>
      <c r="O13" s="52">
        <f>SUM(E13:M13)</f>
        <v>705</v>
      </c>
      <c r="P13">
        <v>24</v>
      </c>
    </row>
    <row r="14" spans="2:16" x14ac:dyDescent="0.2">
      <c r="B14" s="10">
        <v>6</v>
      </c>
      <c r="C14" s="10" t="s">
        <v>58</v>
      </c>
      <c r="D14" s="38" t="s">
        <v>11</v>
      </c>
      <c r="E14" s="69">
        <v>180</v>
      </c>
      <c r="F14" s="70">
        <v>180</v>
      </c>
      <c r="G14" s="70">
        <v>180</v>
      </c>
      <c r="H14" s="54" t="s">
        <v>45</v>
      </c>
      <c r="I14" s="54">
        <v>86</v>
      </c>
      <c r="J14" s="50"/>
      <c r="K14" s="51"/>
      <c r="L14" s="1"/>
      <c r="M14" s="14"/>
      <c r="N14" s="1"/>
      <c r="O14" s="52">
        <f>SUM(E14:M14)</f>
        <v>626</v>
      </c>
      <c r="P14">
        <v>23</v>
      </c>
    </row>
    <row r="15" spans="2:16" x14ac:dyDescent="0.2">
      <c r="B15" s="10">
        <v>7</v>
      </c>
      <c r="C15" s="10" t="s">
        <v>72</v>
      </c>
      <c r="D15" s="75" t="s">
        <v>9</v>
      </c>
      <c r="E15" s="69">
        <v>180</v>
      </c>
      <c r="F15" s="70">
        <v>180</v>
      </c>
      <c r="G15" s="54" t="s">
        <v>45</v>
      </c>
      <c r="H15" s="54" t="s">
        <v>45</v>
      </c>
      <c r="I15" s="54" t="s">
        <v>45</v>
      </c>
      <c r="J15" s="50"/>
      <c r="K15" s="55"/>
      <c r="L15" s="34"/>
      <c r="M15" s="7"/>
      <c r="N15" s="1"/>
      <c r="O15" s="52">
        <f>SUM(E15:I15)</f>
        <v>360</v>
      </c>
    </row>
    <row r="16" spans="2:16" x14ac:dyDescent="0.2">
      <c r="B16" s="10">
        <v>8</v>
      </c>
      <c r="C16" s="10" t="s">
        <v>86</v>
      </c>
      <c r="D16" s="75" t="s">
        <v>94</v>
      </c>
      <c r="E16" s="33">
        <v>180</v>
      </c>
      <c r="F16" s="53">
        <v>118</v>
      </c>
      <c r="G16" s="53" t="s">
        <v>45</v>
      </c>
      <c r="H16" s="53" t="s">
        <v>45</v>
      </c>
      <c r="I16" s="53" t="s">
        <v>45</v>
      </c>
      <c r="J16" s="53"/>
      <c r="K16" s="57"/>
      <c r="L16" s="53"/>
      <c r="M16" s="58"/>
      <c r="N16" s="1"/>
      <c r="O16" s="52">
        <f>SUM(E16:I16)</f>
        <v>298</v>
      </c>
    </row>
    <row r="17" spans="2:16" x14ac:dyDescent="0.2">
      <c r="B17" s="10">
        <v>9</v>
      </c>
      <c r="C17" s="10" t="s">
        <v>27</v>
      </c>
      <c r="D17" s="38" t="s">
        <v>14</v>
      </c>
      <c r="E17" s="69">
        <v>180</v>
      </c>
      <c r="F17" s="54" t="s">
        <v>45</v>
      </c>
      <c r="G17" s="54" t="s">
        <v>45</v>
      </c>
      <c r="H17" s="54" t="s">
        <v>45</v>
      </c>
      <c r="I17" s="54" t="s">
        <v>45</v>
      </c>
      <c r="J17" s="53"/>
      <c r="K17" s="51"/>
      <c r="L17" s="1"/>
      <c r="M17" s="7"/>
      <c r="N17" s="1"/>
      <c r="O17" s="52">
        <f>SUM(E17:I17)</f>
        <v>180</v>
      </c>
    </row>
    <row r="18" spans="2:16" x14ac:dyDescent="0.2">
      <c r="B18" s="10"/>
      <c r="C18" s="10" t="s">
        <v>50</v>
      </c>
      <c r="D18" s="75" t="s">
        <v>49</v>
      </c>
      <c r="E18" s="56" t="s">
        <v>45</v>
      </c>
      <c r="F18" s="70">
        <v>180</v>
      </c>
      <c r="G18" s="54" t="s">
        <v>45</v>
      </c>
      <c r="H18" s="54" t="s">
        <v>45</v>
      </c>
      <c r="I18" s="54" t="s">
        <v>45</v>
      </c>
      <c r="J18" s="53"/>
      <c r="K18" s="57"/>
      <c r="L18" s="53"/>
      <c r="M18" s="58"/>
      <c r="N18" s="1"/>
      <c r="O18" s="52">
        <f>SUM(E18:M18)</f>
        <v>180</v>
      </c>
    </row>
    <row r="19" spans="2:16" x14ac:dyDescent="0.2">
      <c r="B19" s="10"/>
      <c r="C19" s="10" t="s">
        <v>84</v>
      </c>
      <c r="D19" s="38" t="s">
        <v>14</v>
      </c>
      <c r="E19" s="69">
        <v>180</v>
      </c>
      <c r="F19" s="54" t="s">
        <v>45</v>
      </c>
      <c r="G19" s="54" t="s">
        <v>45</v>
      </c>
      <c r="H19" s="54" t="s">
        <v>45</v>
      </c>
      <c r="I19" s="54" t="s">
        <v>45</v>
      </c>
      <c r="J19" s="53"/>
      <c r="K19" s="57"/>
      <c r="L19" s="1"/>
      <c r="M19" s="14"/>
      <c r="N19" s="1"/>
      <c r="O19" s="52">
        <f>SUM(E19:M19)</f>
        <v>180</v>
      </c>
    </row>
    <row r="20" spans="2:16" x14ac:dyDescent="0.2">
      <c r="B20" s="14"/>
      <c r="C20" s="10" t="s">
        <v>71</v>
      </c>
      <c r="D20" s="38" t="s">
        <v>49</v>
      </c>
      <c r="E20" s="69">
        <v>180</v>
      </c>
      <c r="F20" s="54" t="s">
        <v>45</v>
      </c>
      <c r="G20" s="54" t="s">
        <v>45</v>
      </c>
      <c r="H20" s="54" t="s">
        <v>45</v>
      </c>
      <c r="I20" s="54" t="s">
        <v>45</v>
      </c>
      <c r="J20" s="53"/>
      <c r="K20" s="57"/>
      <c r="L20" s="53"/>
      <c r="M20" s="58"/>
      <c r="N20" s="1"/>
      <c r="O20" s="52">
        <f>SUM(E20:I20)</f>
        <v>180</v>
      </c>
    </row>
    <row r="21" spans="2:16" ht="13.5" thickBot="1" x14ac:dyDescent="0.25">
      <c r="B21" s="14"/>
      <c r="C21" s="12"/>
      <c r="D21" s="62"/>
      <c r="E21" s="23"/>
      <c r="F21" s="24"/>
      <c r="G21" s="24"/>
      <c r="H21" s="24"/>
      <c r="I21" s="24"/>
      <c r="J21" s="24"/>
      <c r="K21" s="25"/>
      <c r="L21" s="24"/>
      <c r="M21" s="15"/>
      <c r="N21" s="1"/>
      <c r="O21" s="63"/>
    </row>
    <row r="22" spans="2:16" ht="13.5" thickBot="1" x14ac:dyDescent="0.25">
      <c r="B22" s="149" t="s">
        <v>87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1"/>
    </row>
    <row r="23" spans="2:16" x14ac:dyDescent="0.2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5" spans="2:16" ht="13.5" thickBot="1" x14ac:dyDescent="0.25">
      <c r="B25" s="148" t="s">
        <v>60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</row>
    <row r="26" spans="2:16" ht="13.5" thickBot="1" x14ac:dyDescent="0.25">
      <c r="B26" s="41" t="s">
        <v>38</v>
      </c>
      <c r="C26" s="41" t="s">
        <v>39</v>
      </c>
      <c r="D26" s="41" t="s">
        <v>40</v>
      </c>
      <c r="E26" s="78">
        <v>1</v>
      </c>
      <c r="F26" s="79">
        <v>2</v>
      </c>
      <c r="G26" s="79">
        <v>3</v>
      </c>
      <c r="H26" s="79">
        <v>4</v>
      </c>
      <c r="I26" s="79">
        <v>5</v>
      </c>
      <c r="J26" s="79">
        <v>6</v>
      </c>
      <c r="K26" s="80">
        <v>7</v>
      </c>
      <c r="L26" s="41" t="s">
        <v>41</v>
      </c>
      <c r="M26" s="47" t="s">
        <v>41</v>
      </c>
      <c r="N26" s="47" t="s">
        <v>42</v>
      </c>
      <c r="O26" s="45" t="s">
        <v>43</v>
      </c>
    </row>
    <row r="27" spans="2:16" x14ac:dyDescent="0.2">
      <c r="B27" s="9">
        <v>1</v>
      </c>
      <c r="C27" s="9" t="s">
        <v>32</v>
      </c>
      <c r="D27" s="73" t="s">
        <v>10</v>
      </c>
      <c r="E27" s="67">
        <v>180</v>
      </c>
      <c r="F27" s="68">
        <v>180</v>
      </c>
      <c r="G27" s="68">
        <v>180</v>
      </c>
      <c r="H27" s="68">
        <v>180</v>
      </c>
      <c r="I27" s="68">
        <v>180</v>
      </c>
      <c r="J27" s="71"/>
      <c r="K27" s="72"/>
      <c r="L27" s="29">
        <v>351</v>
      </c>
      <c r="M27" s="13"/>
      <c r="N27" s="1"/>
      <c r="O27" s="49">
        <f>SUM(E27,F27,G27,H27,I27)</f>
        <v>900</v>
      </c>
      <c r="P27" s="81">
        <v>54</v>
      </c>
    </row>
    <row r="28" spans="2:16" x14ac:dyDescent="0.2">
      <c r="B28" s="10">
        <v>2</v>
      </c>
      <c r="C28" s="10" t="s">
        <v>44</v>
      </c>
      <c r="D28" s="38" t="s">
        <v>10</v>
      </c>
      <c r="E28" s="69">
        <v>180</v>
      </c>
      <c r="F28" s="70">
        <v>180</v>
      </c>
      <c r="G28" s="70">
        <v>180</v>
      </c>
      <c r="H28" s="70">
        <v>180</v>
      </c>
      <c r="I28" s="70">
        <v>180</v>
      </c>
      <c r="J28" s="53"/>
      <c r="K28" s="57"/>
      <c r="L28" s="1">
        <v>346</v>
      </c>
      <c r="M28" s="14"/>
      <c r="N28" s="1"/>
      <c r="O28" s="52">
        <f>SUM(E28,F28,G28,H28,I28)</f>
        <v>900</v>
      </c>
      <c r="P28" s="81">
        <v>44</v>
      </c>
    </row>
    <row r="29" spans="2:16" x14ac:dyDescent="0.2">
      <c r="B29" s="10">
        <v>3</v>
      </c>
      <c r="C29" s="10" t="s">
        <v>31</v>
      </c>
      <c r="D29" s="38" t="s">
        <v>9</v>
      </c>
      <c r="E29" s="69">
        <v>180</v>
      </c>
      <c r="F29" s="70">
        <v>180</v>
      </c>
      <c r="G29" s="70">
        <v>180</v>
      </c>
      <c r="H29" s="70">
        <v>180</v>
      </c>
      <c r="I29" s="70">
        <v>180</v>
      </c>
      <c r="J29" s="53"/>
      <c r="K29" s="57"/>
      <c r="L29" s="1">
        <v>313</v>
      </c>
      <c r="M29" s="7"/>
      <c r="N29" s="1"/>
      <c r="O29" s="52">
        <f>SUM(E29,F29,G29,H29,I29)</f>
        <v>900</v>
      </c>
      <c r="P29" s="81">
        <v>34</v>
      </c>
    </row>
    <row r="30" spans="2:16" x14ac:dyDescent="0.2">
      <c r="B30" s="10">
        <v>4</v>
      </c>
      <c r="C30" s="10" t="s">
        <v>30</v>
      </c>
      <c r="D30" s="38" t="s">
        <v>20</v>
      </c>
      <c r="E30" s="69">
        <v>180</v>
      </c>
      <c r="F30" s="70">
        <v>180</v>
      </c>
      <c r="G30" s="70">
        <v>180</v>
      </c>
      <c r="H30" s="70">
        <v>180</v>
      </c>
      <c r="I30" s="54">
        <v>104</v>
      </c>
      <c r="J30" s="53"/>
      <c r="K30" s="57"/>
      <c r="L30" s="53"/>
      <c r="M30" s="58"/>
      <c r="N30" s="1"/>
      <c r="O30" s="52">
        <f t="shared" ref="O30:O35" si="0">SUM(E30:M30)</f>
        <v>824</v>
      </c>
      <c r="P30">
        <v>29</v>
      </c>
    </row>
    <row r="31" spans="2:16" x14ac:dyDescent="0.2">
      <c r="B31" s="10">
        <v>5</v>
      </c>
      <c r="C31" s="10" t="s">
        <v>95</v>
      </c>
      <c r="D31" s="75" t="s">
        <v>94</v>
      </c>
      <c r="E31" s="69">
        <v>180</v>
      </c>
      <c r="F31" s="70">
        <v>180</v>
      </c>
      <c r="G31" s="54">
        <v>91</v>
      </c>
      <c r="H31" s="70">
        <v>180</v>
      </c>
      <c r="I31" s="70">
        <v>180</v>
      </c>
      <c r="J31" s="53"/>
      <c r="K31" s="57"/>
      <c r="L31" s="53"/>
      <c r="M31" s="58"/>
      <c r="N31" s="1"/>
      <c r="O31" s="52">
        <f t="shared" si="0"/>
        <v>811</v>
      </c>
      <c r="P31">
        <v>24</v>
      </c>
    </row>
    <row r="32" spans="2:16" x14ac:dyDescent="0.2">
      <c r="B32" s="10">
        <v>6</v>
      </c>
      <c r="C32" s="10" t="s">
        <v>96</v>
      </c>
      <c r="D32" s="75" t="s">
        <v>75</v>
      </c>
      <c r="E32" s="56">
        <v>178</v>
      </c>
      <c r="F32" s="70">
        <v>180</v>
      </c>
      <c r="G32" s="70">
        <v>180</v>
      </c>
      <c r="H32" s="54">
        <v>121</v>
      </c>
      <c r="I32" s="54" t="s">
        <v>45</v>
      </c>
      <c r="J32" s="53"/>
      <c r="K32" s="57"/>
      <c r="L32" s="53"/>
      <c r="M32" s="58"/>
      <c r="N32" s="1"/>
      <c r="O32" s="52">
        <f t="shared" si="0"/>
        <v>659</v>
      </c>
      <c r="P32">
        <v>22</v>
      </c>
    </row>
    <row r="33" spans="2:16" x14ac:dyDescent="0.2">
      <c r="B33" s="10">
        <v>7</v>
      </c>
      <c r="C33" s="10" t="s">
        <v>93</v>
      </c>
      <c r="D33" s="75" t="s">
        <v>94</v>
      </c>
      <c r="E33" s="69">
        <v>180</v>
      </c>
      <c r="F33" s="70">
        <v>180</v>
      </c>
      <c r="G33" s="70">
        <v>180</v>
      </c>
      <c r="H33" s="54" t="s">
        <v>45</v>
      </c>
      <c r="I33" s="54">
        <v>70</v>
      </c>
      <c r="J33" s="53"/>
      <c r="K33" s="57"/>
      <c r="L33" s="53"/>
      <c r="M33" s="58"/>
      <c r="N33" s="1"/>
      <c r="O33" s="52">
        <f t="shared" si="0"/>
        <v>610</v>
      </c>
      <c r="P33">
        <v>21</v>
      </c>
    </row>
    <row r="34" spans="2:16" x14ac:dyDescent="0.2">
      <c r="B34" s="10">
        <v>8</v>
      </c>
      <c r="C34" s="10" t="s">
        <v>97</v>
      </c>
      <c r="D34" s="75" t="s">
        <v>10</v>
      </c>
      <c r="E34" s="56">
        <v>28</v>
      </c>
      <c r="F34" s="54">
        <v>16</v>
      </c>
      <c r="G34" s="54" t="s">
        <v>45</v>
      </c>
      <c r="H34" s="54" t="s">
        <v>45</v>
      </c>
      <c r="I34" s="54" t="s">
        <v>45</v>
      </c>
      <c r="J34" s="53"/>
      <c r="K34" s="57"/>
      <c r="L34" s="53"/>
      <c r="M34" s="58"/>
      <c r="N34" s="1"/>
      <c r="O34" s="52">
        <f t="shared" si="0"/>
        <v>44</v>
      </c>
    </row>
    <row r="35" spans="2:16" x14ac:dyDescent="0.2">
      <c r="B35" s="10">
        <v>9</v>
      </c>
      <c r="C35" s="10" t="s">
        <v>98</v>
      </c>
      <c r="D35" s="75" t="s">
        <v>10</v>
      </c>
      <c r="E35" s="56">
        <v>43</v>
      </c>
      <c r="F35" s="54" t="s">
        <v>45</v>
      </c>
      <c r="G35" s="54" t="s">
        <v>45</v>
      </c>
      <c r="H35" s="54" t="s">
        <v>45</v>
      </c>
      <c r="I35" s="54" t="s">
        <v>45</v>
      </c>
      <c r="J35" s="53"/>
      <c r="K35" s="57"/>
      <c r="L35" s="53"/>
      <c r="M35" s="58"/>
      <c r="N35" s="1"/>
      <c r="O35" s="52">
        <f t="shared" si="0"/>
        <v>43</v>
      </c>
    </row>
    <row r="36" spans="2:16" x14ac:dyDescent="0.2">
      <c r="B36" s="10"/>
      <c r="C36" s="10"/>
      <c r="D36" s="38"/>
      <c r="E36" s="56"/>
      <c r="F36" s="70"/>
      <c r="G36" s="54"/>
      <c r="H36" s="54"/>
      <c r="I36" s="54"/>
      <c r="J36" s="53"/>
      <c r="K36" s="57"/>
      <c r="L36" s="53"/>
      <c r="M36" s="58"/>
      <c r="N36" s="1"/>
      <c r="O36" s="52"/>
    </row>
    <row r="37" spans="2:16" ht="13.5" thickBot="1" x14ac:dyDescent="0.25">
      <c r="B37" s="14"/>
      <c r="C37" s="12"/>
      <c r="D37" s="62"/>
      <c r="E37" s="23"/>
      <c r="F37" s="24"/>
      <c r="G37" s="24"/>
      <c r="H37" s="24"/>
      <c r="I37" s="24"/>
      <c r="J37" s="24"/>
      <c r="K37" s="25"/>
      <c r="L37" s="24"/>
      <c r="M37" s="15"/>
      <c r="N37" s="1"/>
      <c r="O37" s="63"/>
    </row>
    <row r="38" spans="2:16" ht="13.5" thickBot="1" x14ac:dyDescent="0.25">
      <c r="B38" s="149" t="s">
        <v>99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2"/>
    </row>
    <row r="39" spans="2:16" x14ac:dyDescent="0.2">
      <c r="B39" s="75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1" spans="2:16" ht="13.5" thickBot="1" x14ac:dyDescent="0.25">
      <c r="B41" s="148" t="s">
        <v>61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</row>
    <row r="42" spans="2:16" ht="13.5" thickBot="1" x14ac:dyDescent="0.25">
      <c r="B42" s="41" t="s">
        <v>38</v>
      </c>
      <c r="C42" s="41" t="s">
        <v>39</v>
      </c>
      <c r="D42" s="41" t="s">
        <v>40</v>
      </c>
      <c r="E42" s="42">
        <v>1</v>
      </c>
      <c r="F42" s="43">
        <v>2</v>
      </c>
      <c r="G42" s="43">
        <v>3</v>
      </c>
      <c r="H42" s="43">
        <v>4</v>
      </c>
      <c r="I42" s="43">
        <v>5</v>
      </c>
      <c r="J42" s="43">
        <v>6</v>
      </c>
      <c r="K42" s="44">
        <v>7</v>
      </c>
      <c r="L42" s="45" t="s">
        <v>41</v>
      </c>
      <c r="M42" s="46" t="s">
        <v>41</v>
      </c>
      <c r="N42" s="47" t="s">
        <v>42</v>
      </c>
      <c r="O42" s="45" t="s">
        <v>43</v>
      </c>
    </row>
    <row r="43" spans="2:16" x14ac:dyDescent="0.2">
      <c r="B43" s="9">
        <v>1</v>
      </c>
      <c r="C43" s="9" t="s">
        <v>101</v>
      </c>
      <c r="D43" s="73" t="s">
        <v>94</v>
      </c>
      <c r="E43" s="64">
        <v>90</v>
      </c>
      <c r="F43" s="65">
        <v>109</v>
      </c>
      <c r="G43" s="68">
        <v>120</v>
      </c>
      <c r="H43" s="68">
        <v>120</v>
      </c>
      <c r="I43" s="68">
        <v>120</v>
      </c>
      <c r="J43" s="36"/>
      <c r="K43" s="37"/>
      <c r="L43" s="17"/>
      <c r="M43" s="13"/>
      <c r="N43" s="1"/>
      <c r="O43" s="49">
        <f>SUM(E43:M43)</f>
        <v>559</v>
      </c>
      <c r="P43">
        <v>52</v>
      </c>
    </row>
    <row r="44" spans="2:16" x14ac:dyDescent="0.2">
      <c r="B44" s="10">
        <v>2</v>
      </c>
      <c r="C44" s="10" t="s">
        <v>100</v>
      </c>
      <c r="D44" s="38" t="s">
        <v>9</v>
      </c>
      <c r="E44" s="69">
        <v>120</v>
      </c>
      <c r="F44" s="54">
        <v>105</v>
      </c>
      <c r="G44" s="54">
        <v>99</v>
      </c>
      <c r="H44" s="54" t="s">
        <v>45</v>
      </c>
      <c r="I44" s="54" t="s">
        <v>45</v>
      </c>
      <c r="J44" s="53"/>
      <c r="K44" s="57"/>
      <c r="L44" s="1"/>
      <c r="M44" s="14"/>
      <c r="N44" s="1"/>
      <c r="O44" s="52">
        <f>SUM(E44:M44)</f>
        <v>324</v>
      </c>
    </row>
    <row r="45" spans="2:16" x14ac:dyDescent="0.2">
      <c r="B45" s="10">
        <v>3</v>
      </c>
      <c r="C45" s="10" t="s">
        <v>33</v>
      </c>
      <c r="D45" s="38" t="s">
        <v>9</v>
      </c>
      <c r="E45" s="69">
        <v>120</v>
      </c>
      <c r="F45" s="54">
        <v>21</v>
      </c>
      <c r="G45" s="54" t="s">
        <v>45</v>
      </c>
      <c r="H45" s="54" t="s">
        <v>45</v>
      </c>
      <c r="I45" s="54">
        <v>52</v>
      </c>
      <c r="J45" s="53"/>
      <c r="K45" s="57"/>
      <c r="L45" s="53"/>
      <c r="M45" s="58"/>
      <c r="N45" s="1"/>
      <c r="O45" s="52">
        <f>SUM(E45:M45)</f>
        <v>193</v>
      </c>
    </row>
    <row r="46" spans="2:16" x14ac:dyDescent="0.2">
      <c r="B46" s="10"/>
      <c r="C46" s="10"/>
      <c r="D46" s="38"/>
      <c r="E46" s="56"/>
      <c r="F46" s="70"/>
      <c r="G46" s="70"/>
      <c r="H46" s="70"/>
      <c r="I46" s="54"/>
      <c r="J46" s="53"/>
      <c r="K46" s="57"/>
      <c r="L46" s="1"/>
      <c r="M46" s="14"/>
      <c r="N46" s="1"/>
      <c r="O46" s="52"/>
    </row>
    <row r="47" spans="2:16" x14ac:dyDescent="0.2">
      <c r="B47" s="14"/>
      <c r="C47" s="10"/>
      <c r="D47" s="59"/>
      <c r="E47" s="60"/>
      <c r="F47" s="50"/>
      <c r="G47" s="53"/>
      <c r="H47" s="34"/>
      <c r="I47" s="1"/>
      <c r="J47" s="53"/>
      <c r="K47" s="57"/>
      <c r="L47" s="53"/>
      <c r="M47" s="58"/>
      <c r="N47" s="1"/>
      <c r="O47" s="61"/>
    </row>
    <row r="48" spans="2:16" ht="13.5" thickBot="1" x14ac:dyDescent="0.25">
      <c r="B48" s="14"/>
      <c r="C48" s="12"/>
      <c r="D48" s="62"/>
      <c r="E48" s="23"/>
      <c r="F48" s="24"/>
      <c r="G48" s="24"/>
      <c r="H48" s="24"/>
      <c r="I48" s="24"/>
      <c r="J48" s="24"/>
      <c r="K48" s="25"/>
      <c r="L48" s="24"/>
      <c r="M48" s="15"/>
      <c r="N48" s="1"/>
      <c r="O48" s="63"/>
    </row>
    <row r="49" spans="2:16" ht="13.5" thickBot="1" x14ac:dyDescent="0.25">
      <c r="B49" s="149" t="s">
        <v>70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2"/>
    </row>
    <row r="52" spans="2:16" ht="13.5" thickBot="1" x14ac:dyDescent="0.25">
      <c r="B52" s="148" t="s">
        <v>64</v>
      </c>
      <c r="C52" s="148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</row>
    <row r="53" spans="2:16" ht="13.5" thickBot="1" x14ac:dyDescent="0.25">
      <c r="B53" s="41" t="s">
        <v>38</v>
      </c>
      <c r="C53" s="41" t="s">
        <v>39</v>
      </c>
      <c r="D53" s="41" t="s">
        <v>40</v>
      </c>
      <c r="E53" s="42">
        <v>1</v>
      </c>
      <c r="F53" s="43">
        <v>2</v>
      </c>
      <c r="G53" s="43">
        <v>3</v>
      </c>
      <c r="H53" s="43">
        <v>4</v>
      </c>
      <c r="I53" s="43">
        <v>5</v>
      </c>
      <c r="J53" s="43">
        <v>6</v>
      </c>
      <c r="K53" s="44">
        <v>7</v>
      </c>
      <c r="L53" s="45" t="s">
        <v>41</v>
      </c>
      <c r="M53" s="46" t="s">
        <v>41</v>
      </c>
      <c r="N53" s="47" t="s">
        <v>42</v>
      </c>
      <c r="O53" s="41" t="s">
        <v>43</v>
      </c>
    </row>
    <row r="54" spans="2:16" x14ac:dyDescent="0.2">
      <c r="B54" s="9">
        <v>1</v>
      </c>
      <c r="C54" s="9" t="s">
        <v>102</v>
      </c>
      <c r="D54" s="48" t="s">
        <v>49</v>
      </c>
      <c r="E54" s="67">
        <v>120</v>
      </c>
      <c r="F54" s="65">
        <v>95</v>
      </c>
      <c r="G54" s="68">
        <v>120</v>
      </c>
      <c r="H54" s="65">
        <v>50</v>
      </c>
      <c r="I54" s="65" t="s">
        <v>45</v>
      </c>
      <c r="J54" s="36"/>
      <c r="K54" s="37"/>
      <c r="L54" s="36"/>
      <c r="M54" s="66"/>
      <c r="N54" s="1"/>
      <c r="O54" s="49">
        <f>SUM(E54:M54)</f>
        <v>385</v>
      </c>
      <c r="P54">
        <v>50</v>
      </c>
    </row>
    <row r="55" spans="2:16" x14ac:dyDescent="0.2">
      <c r="B55" s="10">
        <v>2</v>
      </c>
      <c r="C55" s="10" t="s">
        <v>66</v>
      </c>
      <c r="D55" s="38" t="s">
        <v>14</v>
      </c>
      <c r="E55" s="69">
        <v>120</v>
      </c>
      <c r="F55" s="54" t="s">
        <v>45</v>
      </c>
      <c r="G55" s="54" t="s">
        <v>45</v>
      </c>
      <c r="H55" s="54" t="s">
        <v>45</v>
      </c>
      <c r="I55" s="54" t="s">
        <v>45</v>
      </c>
      <c r="J55" s="53"/>
      <c r="K55" s="57"/>
      <c r="L55" s="1"/>
      <c r="M55" s="14"/>
      <c r="N55" s="1"/>
      <c r="O55" s="52">
        <f>SUM(E55:M55)</f>
        <v>120</v>
      </c>
    </row>
    <row r="56" spans="2:16" x14ac:dyDescent="0.2">
      <c r="B56" s="10"/>
      <c r="C56" s="10"/>
      <c r="D56" s="38"/>
      <c r="E56" s="69"/>
      <c r="F56" s="54"/>
      <c r="G56" s="54"/>
      <c r="H56" s="54"/>
      <c r="I56" s="70"/>
      <c r="J56" s="50"/>
      <c r="K56" s="55"/>
      <c r="L56" s="34"/>
      <c r="M56" s="7"/>
      <c r="N56" s="1"/>
      <c r="O56" s="52"/>
    </row>
    <row r="57" spans="2:16" x14ac:dyDescent="0.2">
      <c r="B57" s="14"/>
      <c r="C57" s="10"/>
      <c r="D57" s="59"/>
      <c r="E57" s="60"/>
      <c r="F57" s="50"/>
      <c r="G57" s="53"/>
      <c r="H57" s="34"/>
      <c r="I57" s="1"/>
      <c r="J57" s="53"/>
      <c r="K57" s="57"/>
      <c r="L57" s="53"/>
      <c r="M57" s="58"/>
      <c r="N57" s="1"/>
      <c r="O57" s="61"/>
    </row>
    <row r="58" spans="2:16" ht="13.5" thickBot="1" x14ac:dyDescent="0.25">
      <c r="B58" s="14"/>
      <c r="C58" s="12"/>
      <c r="D58" s="62"/>
      <c r="E58" s="23"/>
      <c r="F58" s="24"/>
      <c r="G58" s="24"/>
      <c r="H58" s="24"/>
      <c r="I58" s="24"/>
      <c r="J58" s="24"/>
      <c r="K58" s="25"/>
      <c r="L58" s="24"/>
      <c r="M58" s="15"/>
      <c r="N58" s="1"/>
      <c r="O58" s="63"/>
    </row>
    <row r="59" spans="2:16" ht="13.5" thickBot="1" x14ac:dyDescent="0.25">
      <c r="B59" s="149" t="s">
        <v>69</v>
      </c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1"/>
    </row>
    <row r="62" spans="2:16" ht="13.5" thickBot="1" x14ac:dyDescent="0.25">
      <c r="B62" s="148" t="s">
        <v>67</v>
      </c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</row>
    <row r="63" spans="2:16" ht="13.5" thickBot="1" x14ac:dyDescent="0.25">
      <c r="B63" s="41" t="s">
        <v>38</v>
      </c>
      <c r="C63" s="41" t="s">
        <v>39</v>
      </c>
      <c r="D63" s="41" t="s">
        <v>40</v>
      </c>
      <c r="E63" s="42">
        <v>1</v>
      </c>
      <c r="F63" s="43">
        <v>2</v>
      </c>
      <c r="G63" s="43">
        <v>3</v>
      </c>
      <c r="H63" s="43">
        <v>4</v>
      </c>
      <c r="I63" s="43">
        <v>5</v>
      </c>
      <c r="J63" s="43">
        <v>6</v>
      </c>
      <c r="K63" s="44">
        <v>7</v>
      </c>
      <c r="L63" s="45" t="s">
        <v>41</v>
      </c>
      <c r="M63" s="46" t="s">
        <v>41</v>
      </c>
      <c r="N63" s="47" t="s">
        <v>42</v>
      </c>
      <c r="O63" s="41" t="s">
        <v>43</v>
      </c>
    </row>
    <row r="64" spans="2:16" x14ac:dyDescent="0.2">
      <c r="B64" s="9">
        <v>1</v>
      </c>
      <c r="C64" s="9" t="s">
        <v>103</v>
      </c>
      <c r="D64" s="73" t="s">
        <v>14</v>
      </c>
      <c r="E64" s="64">
        <v>72</v>
      </c>
      <c r="F64" s="65">
        <v>52</v>
      </c>
      <c r="G64" s="65">
        <v>47</v>
      </c>
      <c r="H64" s="65"/>
      <c r="I64" s="68"/>
      <c r="J64" s="71"/>
      <c r="K64" s="72"/>
      <c r="L64" s="29"/>
      <c r="M64" s="6"/>
      <c r="N64" s="1"/>
      <c r="O64" s="49">
        <f>SUM(E64:K64)</f>
        <v>171</v>
      </c>
      <c r="P64">
        <v>51</v>
      </c>
    </row>
    <row r="65" spans="2:16" x14ac:dyDescent="0.2">
      <c r="B65" s="10">
        <v>2</v>
      </c>
      <c r="C65" s="10" t="s">
        <v>36</v>
      </c>
      <c r="D65" s="38" t="s">
        <v>14</v>
      </c>
      <c r="E65" s="56">
        <v>50</v>
      </c>
      <c r="F65" s="54">
        <v>45</v>
      </c>
      <c r="G65" s="54">
        <v>53</v>
      </c>
      <c r="H65" s="54"/>
      <c r="I65" s="54"/>
      <c r="J65" s="53"/>
      <c r="K65" s="57"/>
      <c r="L65" s="1"/>
      <c r="M65" s="14"/>
      <c r="N65" s="1"/>
      <c r="O65" s="52">
        <f>SUM(E65:K65)</f>
        <v>148</v>
      </c>
      <c r="P65">
        <v>41</v>
      </c>
    </row>
    <row r="66" spans="2:16" x14ac:dyDescent="0.2">
      <c r="B66" s="10">
        <v>3</v>
      </c>
      <c r="C66" s="10" t="s">
        <v>118</v>
      </c>
      <c r="D66" s="75" t="s">
        <v>14</v>
      </c>
      <c r="E66" s="56">
        <v>40</v>
      </c>
      <c r="F66" s="54">
        <v>15</v>
      </c>
      <c r="G66" s="54">
        <v>18</v>
      </c>
      <c r="H66" s="70"/>
      <c r="I66" s="54"/>
      <c r="J66" s="53"/>
      <c r="K66" s="57"/>
      <c r="L66" s="53"/>
      <c r="M66" s="58"/>
      <c r="N66" s="1"/>
      <c r="O66" s="52">
        <f>SUM(E66:K66)</f>
        <v>73</v>
      </c>
      <c r="P66">
        <v>31</v>
      </c>
    </row>
    <row r="67" spans="2:16" x14ac:dyDescent="0.2">
      <c r="B67" s="10">
        <v>4</v>
      </c>
      <c r="C67" s="10" t="s">
        <v>37</v>
      </c>
      <c r="D67" s="75" t="s">
        <v>14</v>
      </c>
      <c r="E67" s="56">
        <v>15</v>
      </c>
      <c r="F67" s="54" t="s">
        <v>45</v>
      </c>
      <c r="G67" s="54">
        <v>35</v>
      </c>
      <c r="H67" s="70"/>
      <c r="I67" s="54"/>
      <c r="J67" s="53"/>
      <c r="K67" s="57"/>
      <c r="L67" s="53"/>
      <c r="M67" s="58"/>
      <c r="N67" s="1"/>
      <c r="O67" s="52">
        <f>SUM(E67:K67)</f>
        <v>50</v>
      </c>
      <c r="P67">
        <v>26</v>
      </c>
    </row>
    <row r="68" spans="2:16" x14ac:dyDescent="0.2">
      <c r="B68" s="10"/>
      <c r="C68" s="10"/>
      <c r="D68" s="75"/>
      <c r="E68" s="56"/>
      <c r="F68" s="54"/>
      <c r="G68" s="54"/>
      <c r="H68" s="70"/>
      <c r="I68" s="54"/>
      <c r="J68" s="53"/>
      <c r="K68" s="57"/>
      <c r="L68" s="53"/>
      <c r="M68" s="58"/>
      <c r="N68" s="1"/>
      <c r="O68" s="52"/>
    </row>
    <row r="69" spans="2:16" x14ac:dyDescent="0.2">
      <c r="B69" s="10"/>
      <c r="C69" s="10"/>
      <c r="D69" s="38"/>
      <c r="E69" s="56"/>
      <c r="F69" s="54"/>
      <c r="G69" s="54"/>
      <c r="H69" s="70"/>
      <c r="I69" s="54"/>
      <c r="J69" s="53"/>
      <c r="K69" s="57"/>
      <c r="L69" s="53"/>
      <c r="M69" s="58"/>
      <c r="N69" s="1"/>
      <c r="O69" s="52"/>
    </row>
    <row r="70" spans="2:16" x14ac:dyDescent="0.2">
      <c r="B70" s="10"/>
      <c r="C70" s="10"/>
      <c r="D70" s="38"/>
      <c r="E70" s="56"/>
      <c r="F70" s="54"/>
      <c r="G70" s="54"/>
      <c r="H70" s="70"/>
      <c r="I70" s="54"/>
      <c r="J70" s="53"/>
      <c r="K70" s="57"/>
      <c r="L70" s="53"/>
      <c r="M70" s="58"/>
      <c r="N70" s="1"/>
      <c r="O70" s="52"/>
    </row>
    <row r="71" spans="2:16" x14ac:dyDescent="0.2">
      <c r="B71" s="14"/>
      <c r="C71" s="10"/>
      <c r="D71" s="59"/>
      <c r="E71" s="60"/>
      <c r="F71" s="50"/>
      <c r="G71" s="53"/>
      <c r="H71" s="34"/>
      <c r="I71" s="1"/>
      <c r="J71" s="53"/>
      <c r="K71" s="57"/>
      <c r="L71" s="53"/>
      <c r="M71" s="58"/>
      <c r="N71" s="1"/>
      <c r="O71" s="61"/>
    </row>
    <row r="72" spans="2:16" ht="13.5" thickBot="1" x14ac:dyDescent="0.25">
      <c r="B72" s="14"/>
      <c r="C72" s="12"/>
      <c r="D72" s="62"/>
      <c r="E72" s="23"/>
      <c r="F72" s="24"/>
      <c r="G72" s="24"/>
      <c r="H72" s="24"/>
      <c r="I72" s="24"/>
      <c r="J72" s="24"/>
      <c r="K72" s="25"/>
      <c r="L72" s="24"/>
      <c r="M72" s="15"/>
      <c r="N72" s="1"/>
      <c r="O72" s="63"/>
    </row>
    <row r="73" spans="2:16" ht="13.5" thickBot="1" x14ac:dyDescent="0.25">
      <c r="B73" s="149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1"/>
    </row>
  </sheetData>
  <mergeCells count="11">
    <mergeCell ref="B73:O73"/>
    <mergeCell ref="B52:O52"/>
    <mergeCell ref="B59:O59"/>
    <mergeCell ref="B62:O62"/>
    <mergeCell ref="B7:O7"/>
    <mergeCell ref="B22:O22"/>
    <mergeCell ref="B4:O5"/>
    <mergeCell ref="B25:O25"/>
    <mergeCell ref="B38:O38"/>
    <mergeCell ref="B41:O41"/>
    <mergeCell ref="B49:O49"/>
  </mergeCells>
  <phoneticPr fontId="0" type="noConversion"/>
  <pageMargins left="0.75" right="0.75" top="1" bottom="1" header="0" footer="0"/>
  <pageSetup orientation="portrait" horizontalDpi="200" verticalDpi="200" copies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67"/>
  <sheetViews>
    <sheetView topLeftCell="A46" workbookViewId="0">
      <selection activeCell="T17" sqref="T17"/>
    </sheetView>
  </sheetViews>
  <sheetFormatPr baseColWidth="10" defaultRowHeight="12.75" x14ac:dyDescent="0.2"/>
  <cols>
    <col min="2" max="2" width="3.5703125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147" t="s">
        <v>124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2:16" x14ac:dyDescent="0.2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7" spans="2:16" ht="13.5" thickBot="1" x14ac:dyDescent="0.25">
      <c r="B7" s="148" t="s">
        <v>47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2:16" ht="13.5" thickBot="1" x14ac:dyDescent="0.25">
      <c r="B8" s="41" t="s">
        <v>38</v>
      </c>
      <c r="C8" s="41" t="s">
        <v>39</v>
      </c>
      <c r="D8" s="41" t="s">
        <v>40</v>
      </c>
      <c r="E8" s="78">
        <v>1</v>
      </c>
      <c r="F8" s="79">
        <v>2</v>
      </c>
      <c r="G8" s="79">
        <v>3</v>
      </c>
      <c r="H8" s="79">
        <v>4</v>
      </c>
      <c r="I8" s="79">
        <v>5</v>
      </c>
      <c r="J8" s="79">
        <v>6</v>
      </c>
      <c r="K8" s="80">
        <v>7</v>
      </c>
      <c r="L8" s="41" t="s">
        <v>41</v>
      </c>
      <c r="M8" s="47" t="s">
        <v>41</v>
      </c>
      <c r="N8" s="47" t="s">
        <v>42</v>
      </c>
      <c r="O8" s="41" t="s">
        <v>43</v>
      </c>
    </row>
    <row r="9" spans="2:16" x14ac:dyDescent="0.2">
      <c r="B9" s="9">
        <v>1</v>
      </c>
      <c r="C9" s="85" t="s">
        <v>48</v>
      </c>
      <c r="D9" s="104" t="s">
        <v>49</v>
      </c>
      <c r="E9" s="67">
        <v>180</v>
      </c>
      <c r="F9" s="68">
        <v>180</v>
      </c>
      <c r="G9" s="68">
        <v>180</v>
      </c>
      <c r="H9" s="106">
        <v>119</v>
      </c>
      <c r="I9" s="68">
        <v>180</v>
      </c>
      <c r="J9" s="94"/>
      <c r="K9" s="95"/>
      <c r="L9" s="94"/>
      <c r="M9" s="66"/>
      <c r="N9" s="1"/>
      <c r="O9" s="49">
        <f>SUM(E9:K9)</f>
        <v>839</v>
      </c>
      <c r="P9">
        <v>54</v>
      </c>
    </row>
    <row r="10" spans="2:16" x14ac:dyDescent="0.2">
      <c r="B10" s="10">
        <v>2</v>
      </c>
      <c r="C10" s="86" t="s">
        <v>52</v>
      </c>
      <c r="D10" s="112" t="s">
        <v>53</v>
      </c>
      <c r="E10" s="33">
        <v>180</v>
      </c>
      <c r="F10" s="34">
        <v>180</v>
      </c>
      <c r="G10" s="103">
        <v>93</v>
      </c>
      <c r="H10" s="34">
        <v>180</v>
      </c>
      <c r="I10" s="103">
        <v>125</v>
      </c>
      <c r="J10" s="98"/>
      <c r="K10" s="99"/>
      <c r="L10" s="98"/>
      <c r="M10" s="58"/>
      <c r="N10" s="1"/>
      <c r="O10" s="52">
        <f>SUM(E10:I10)</f>
        <v>758</v>
      </c>
      <c r="P10">
        <v>44</v>
      </c>
    </row>
    <row r="11" spans="2:16" x14ac:dyDescent="0.2">
      <c r="B11" s="10">
        <v>3</v>
      </c>
      <c r="C11" s="86" t="s">
        <v>128</v>
      </c>
      <c r="D11" s="111" t="s">
        <v>11</v>
      </c>
      <c r="E11" s="69">
        <v>180</v>
      </c>
      <c r="F11" s="102">
        <v>41</v>
      </c>
      <c r="G11" s="70">
        <v>180</v>
      </c>
      <c r="H11" s="70">
        <v>180</v>
      </c>
      <c r="I11" s="102">
        <v>20</v>
      </c>
      <c r="J11" s="98"/>
      <c r="K11" s="99"/>
      <c r="L11" s="98"/>
      <c r="M11" s="7"/>
      <c r="N11" s="1"/>
      <c r="O11" s="52">
        <f>SUM(E11:I11)</f>
        <v>601</v>
      </c>
      <c r="P11">
        <v>33</v>
      </c>
    </row>
    <row r="12" spans="2:16" x14ac:dyDescent="0.2">
      <c r="B12" s="10">
        <v>4</v>
      </c>
      <c r="C12" s="86" t="s">
        <v>84</v>
      </c>
      <c r="D12" s="111" t="s">
        <v>14</v>
      </c>
      <c r="E12" s="69">
        <v>180</v>
      </c>
      <c r="F12" s="102">
        <v>143</v>
      </c>
      <c r="G12" s="102">
        <v>0</v>
      </c>
      <c r="H12" s="102">
        <v>0</v>
      </c>
      <c r="I12" s="102">
        <v>0</v>
      </c>
      <c r="J12" s="98"/>
      <c r="K12" s="99"/>
      <c r="L12" s="98"/>
      <c r="M12" s="7"/>
      <c r="N12" s="1"/>
      <c r="O12" s="52">
        <f>SUM(E12:I12)</f>
        <v>323</v>
      </c>
    </row>
    <row r="13" spans="2:16" x14ac:dyDescent="0.2">
      <c r="B13" s="10">
        <v>5</v>
      </c>
      <c r="C13" s="86" t="s">
        <v>26</v>
      </c>
      <c r="D13" s="111" t="s">
        <v>10</v>
      </c>
      <c r="E13" s="69">
        <v>180</v>
      </c>
      <c r="F13" s="102">
        <v>55</v>
      </c>
      <c r="G13" s="102">
        <v>4</v>
      </c>
      <c r="H13" s="102">
        <v>0</v>
      </c>
      <c r="I13" s="102">
        <v>0</v>
      </c>
      <c r="J13" s="98"/>
      <c r="K13" s="99"/>
      <c r="L13" s="98"/>
      <c r="M13" s="14"/>
      <c r="N13" s="1"/>
      <c r="O13" s="52">
        <f>SUM(E13:M13)</f>
        <v>239</v>
      </c>
    </row>
    <row r="14" spans="2:16" x14ac:dyDescent="0.2">
      <c r="B14" s="10">
        <v>6</v>
      </c>
      <c r="C14" s="86" t="s">
        <v>27</v>
      </c>
      <c r="D14" s="112" t="s">
        <v>14</v>
      </c>
      <c r="E14" s="101">
        <v>88</v>
      </c>
      <c r="F14" s="102">
        <v>101</v>
      </c>
      <c r="G14" s="102">
        <v>0</v>
      </c>
      <c r="H14" s="102">
        <v>0</v>
      </c>
      <c r="I14" s="102">
        <v>0</v>
      </c>
      <c r="J14" s="98"/>
      <c r="K14" s="99"/>
      <c r="L14" s="98"/>
      <c r="M14" s="58"/>
      <c r="N14" s="1"/>
      <c r="O14" s="52">
        <f>SUM(E14:I14)</f>
        <v>189</v>
      </c>
    </row>
    <row r="15" spans="2:16" x14ac:dyDescent="0.2">
      <c r="B15" s="10">
        <v>7</v>
      </c>
      <c r="C15" s="86" t="s">
        <v>131</v>
      </c>
      <c r="D15" s="112" t="s">
        <v>9</v>
      </c>
      <c r="E15" s="69">
        <v>180</v>
      </c>
      <c r="F15" s="102">
        <v>0</v>
      </c>
      <c r="G15" s="102">
        <v>0</v>
      </c>
      <c r="H15" s="102">
        <v>0</v>
      </c>
      <c r="I15" s="102">
        <v>0</v>
      </c>
      <c r="J15" s="53"/>
      <c r="K15" s="57"/>
      <c r="L15" s="53"/>
      <c r="M15" s="58"/>
      <c r="N15" s="1"/>
      <c r="O15" s="52">
        <f>SUM(E15:I15)</f>
        <v>180</v>
      </c>
    </row>
    <row r="16" spans="2:16" x14ac:dyDescent="0.2">
      <c r="B16" s="10">
        <v>8</v>
      </c>
      <c r="C16" s="86" t="s">
        <v>71</v>
      </c>
      <c r="D16" s="38" t="s">
        <v>49</v>
      </c>
      <c r="E16" s="101">
        <v>176</v>
      </c>
      <c r="F16" s="102">
        <v>0</v>
      </c>
      <c r="G16" s="102">
        <v>0</v>
      </c>
      <c r="H16" s="102">
        <v>0</v>
      </c>
      <c r="I16" s="102">
        <v>0</v>
      </c>
      <c r="J16" s="98"/>
      <c r="K16" s="99"/>
      <c r="L16" s="98"/>
      <c r="M16" s="7"/>
      <c r="N16" s="1"/>
      <c r="O16" s="52">
        <f>SUM(E16:M16)</f>
        <v>176</v>
      </c>
    </row>
    <row r="17" spans="2:16" x14ac:dyDescent="0.2">
      <c r="B17" s="10">
        <v>9</v>
      </c>
      <c r="C17" s="86" t="s">
        <v>129</v>
      </c>
      <c r="D17" s="111" t="s">
        <v>130</v>
      </c>
      <c r="E17" s="101">
        <v>125</v>
      </c>
      <c r="F17" s="102">
        <v>0</v>
      </c>
      <c r="G17" s="102">
        <v>0</v>
      </c>
      <c r="H17" s="102">
        <v>0</v>
      </c>
      <c r="I17" s="102">
        <v>0</v>
      </c>
      <c r="J17" s="98"/>
      <c r="K17" s="99"/>
      <c r="L17" s="98"/>
      <c r="M17" s="7"/>
      <c r="N17" s="1"/>
      <c r="O17" s="52">
        <f>SUM(E17:I17)</f>
        <v>125</v>
      </c>
    </row>
    <row r="18" spans="2:16" x14ac:dyDescent="0.2">
      <c r="B18" s="10">
        <v>10</v>
      </c>
      <c r="C18" s="86" t="s">
        <v>59</v>
      </c>
      <c r="D18" s="112" t="s">
        <v>122</v>
      </c>
      <c r="E18" s="101">
        <v>84</v>
      </c>
      <c r="F18" s="102">
        <v>0</v>
      </c>
      <c r="G18" s="102">
        <v>0</v>
      </c>
      <c r="H18" s="102">
        <v>0</v>
      </c>
      <c r="I18" s="102">
        <v>0</v>
      </c>
      <c r="J18" s="98"/>
      <c r="K18" s="99"/>
      <c r="L18" s="98"/>
      <c r="M18" s="7"/>
      <c r="N18" s="1"/>
      <c r="O18" s="52">
        <f>SUM(E18:I18)</f>
        <v>84</v>
      </c>
    </row>
    <row r="19" spans="2:16" x14ac:dyDescent="0.2">
      <c r="B19" s="10"/>
      <c r="C19" s="10"/>
      <c r="D19" s="38"/>
      <c r="E19" s="69"/>
      <c r="F19" s="54"/>
      <c r="G19" s="54"/>
      <c r="H19" s="54"/>
      <c r="I19" s="54"/>
      <c r="J19" s="53"/>
      <c r="K19" s="57"/>
      <c r="L19" s="1"/>
      <c r="M19" s="14"/>
      <c r="N19" s="1"/>
      <c r="O19" s="52"/>
    </row>
    <row r="20" spans="2:16" x14ac:dyDescent="0.2">
      <c r="B20" s="14"/>
      <c r="C20" s="10"/>
      <c r="D20" s="38"/>
      <c r="E20" s="69"/>
      <c r="F20" s="54"/>
      <c r="G20" s="54"/>
      <c r="H20" s="54"/>
      <c r="I20" s="54"/>
      <c r="J20" s="53"/>
      <c r="K20" s="57"/>
      <c r="L20" s="53"/>
      <c r="M20" s="58"/>
      <c r="N20" s="1"/>
      <c r="O20" s="52"/>
    </row>
    <row r="21" spans="2:16" ht="13.5" thickBot="1" x14ac:dyDescent="0.25">
      <c r="B21" s="14"/>
      <c r="C21" s="12"/>
      <c r="D21" s="62"/>
      <c r="E21" s="23"/>
      <c r="F21" s="109"/>
      <c r="G21" s="109"/>
      <c r="H21" s="109"/>
      <c r="I21" s="109"/>
      <c r="J21" s="109"/>
      <c r="K21" s="25"/>
      <c r="L21" s="109"/>
      <c r="M21" s="15"/>
      <c r="N21" s="1"/>
      <c r="O21" s="63"/>
    </row>
    <row r="22" spans="2:16" ht="13.5" thickBot="1" x14ac:dyDescent="0.25">
      <c r="B22" s="149" t="s">
        <v>89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1"/>
    </row>
    <row r="23" spans="2:16" x14ac:dyDescent="0.2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5" spans="2:16" ht="13.5" thickBot="1" x14ac:dyDescent="0.25">
      <c r="B25" s="148" t="s">
        <v>60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</row>
    <row r="26" spans="2:16" ht="13.5" thickBot="1" x14ac:dyDescent="0.25">
      <c r="B26" s="41" t="s">
        <v>38</v>
      </c>
      <c r="C26" s="41" t="s">
        <v>39</v>
      </c>
      <c r="D26" s="41" t="s">
        <v>40</v>
      </c>
      <c r="E26" s="78">
        <v>1</v>
      </c>
      <c r="F26" s="79">
        <v>2</v>
      </c>
      <c r="G26" s="79">
        <v>3</v>
      </c>
      <c r="H26" s="79">
        <v>4</v>
      </c>
      <c r="I26" s="79">
        <v>5</v>
      </c>
      <c r="J26" s="79">
        <v>6</v>
      </c>
      <c r="K26" s="80">
        <v>7</v>
      </c>
      <c r="L26" s="41" t="s">
        <v>41</v>
      </c>
      <c r="M26" s="47" t="s">
        <v>41</v>
      </c>
      <c r="N26" s="47" t="s">
        <v>42</v>
      </c>
      <c r="O26" s="45" t="s">
        <v>43</v>
      </c>
    </row>
    <row r="27" spans="2:16" x14ac:dyDescent="0.2">
      <c r="B27" s="9">
        <v>1</v>
      </c>
      <c r="C27" s="85" t="s">
        <v>32</v>
      </c>
      <c r="D27" s="118" t="s">
        <v>10</v>
      </c>
      <c r="E27" s="92">
        <v>180</v>
      </c>
      <c r="F27" s="93">
        <v>180</v>
      </c>
      <c r="G27" s="93">
        <v>180</v>
      </c>
      <c r="H27" s="93">
        <v>180</v>
      </c>
      <c r="I27" s="93">
        <v>180</v>
      </c>
      <c r="J27" s="36"/>
      <c r="K27" s="37"/>
      <c r="L27" s="36"/>
      <c r="M27" s="66"/>
      <c r="N27" s="1"/>
      <c r="O27" s="49">
        <f>SUM(E27:K27)</f>
        <v>900</v>
      </c>
      <c r="P27" s="81">
        <v>52</v>
      </c>
    </row>
    <row r="28" spans="2:16" x14ac:dyDescent="0.2">
      <c r="B28" s="10">
        <v>2</v>
      </c>
      <c r="C28" s="86" t="s">
        <v>44</v>
      </c>
      <c r="D28" s="112" t="s">
        <v>10</v>
      </c>
      <c r="E28" s="101">
        <v>175</v>
      </c>
      <c r="F28" s="97">
        <v>180</v>
      </c>
      <c r="G28" s="97">
        <v>180</v>
      </c>
      <c r="H28" s="97">
        <v>180</v>
      </c>
      <c r="I28" s="97">
        <v>180</v>
      </c>
      <c r="J28" s="50"/>
      <c r="K28" s="55"/>
      <c r="L28" s="34"/>
      <c r="M28" s="14"/>
      <c r="N28" s="1"/>
      <c r="O28" s="52">
        <f>SUM(E28:K28)</f>
        <v>895</v>
      </c>
      <c r="P28">
        <v>42</v>
      </c>
    </row>
    <row r="29" spans="2:16" x14ac:dyDescent="0.2">
      <c r="B29" s="10">
        <v>3</v>
      </c>
      <c r="C29" s="86" t="s">
        <v>31</v>
      </c>
      <c r="D29" s="112" t="s">
        <v>9</v>
      </c>
      <c r="E29" s="96">
        <v>180</v>
      </c>
      <c r="F29" s="102">
        <v>140</v>
      </c>
      <c r="G29" s="97">
        <v>180</v>
      </c>
      <c r="H29" s="97">
        <v>180</v>
      </c>
      <c r="I29" s="97">
        <v>180</v>
      </c>
      <c r="J29" s="53"/>
      <c r="K29" s="57"/>
      <c r="L29" s="53"/>
      <c r="M29" s="58"/>
      <c r="N29" s="1"/>
      <c r="O29" s="52">
        <f>SUM(E29:K29)</f>
        <v>860</v>
      </c>
      <c r="P29">
        <v>32</v>
      </c>
    </row>
    <row r="30" spans="2:16" x14ac:dyDescent="0.2">
      <c r="B30" s="10"/>
      <c r="C30" s="10"/>
      <c r="D30" s="38"/>
      <c r="E30" s="56"/>
      <c r="F30" s="70"/>
      <c r="G30" s="54"/>
      <c r="H30" s="54"/>
      <c r="I30" s="54"/>
      <c r="J30" s="53"/>
      <c r="K30" s="57"/>
      <c r="L30" s="53"/>
      <c r="M30" s="58"/>
      <c r="N30" s="1"/>
      <c r="O30" s="52"/>
    </row>
    <row r="31" spans="2:16" ht="13.5" thickBot="1" x14ac:dyDescent="0.25">
      <c r="B31" s="14"/>
      <c r="C31" s="12"/>
      <c r="D31" s="62"/>
      <c r="E31" s="23"/>
      <c r="F31" s="109"/>
      <c r="G31" s="109"/>
      <c r="H31" s="109"/>
      <c r="I31" s="109"/>
      <c r="J31" s="109"/>
      <c r="K31" s="25"/>
      <c r="L31" s="109"/>
      <c r="M31" s="15"/>
      <c r="N31" s="1"/>
      <c r="O31" s="63"/>
    </row>
    <row r="32" spans="2:16" ht="13.5" thickBot="1" x14ac:dyDescent="0.25">
      <c r="B32" s="149" t="s">
        <v>110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2"/>
    </row>
    <row r="33" spans="2:16" x14ac:dyDescent="0.2">
      <c r="B33" s="75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</row>
    <row r="35" spans="2:16" ht="13.5" thickBot="1" x14ac:dyDescent="0.25">
      <c r="B35" s="148" t="s">
        <v>61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</row>
    <row r="36" spans="2:16" ht="13.5" thickBot="1" x14ac:dyDescent="0.25">
      <c r="B36" s="41" t="s">
        <v>38</v>
      </c>
      <c r="C36" s="41" t="s">
        <v>39</v>
      </c>
      <c r="D36" s="41" t="s">
        <v>40</v>
      </c>
      <c r="E36" s="42">
        <v>1</v>
      </c>
      <c r="F36" s="43">
        <v>2</v>
      </c>
      <c r="G36" s="43">
        <v>3</v>
      </c>
      <c r="H36" s="43">
        <v>4</v>
      </c>
      <c r="I36" s="43">
        <v>5</v>
      </c>
      <c r="J36" s="43">
        <v>6</v>
      </c>
      <c r="K36" s="44">
        <v>7</v>
      </c>
      <c r="L36" s="45" t="s">
        <v>41</v>
      </c>
      <c r="M36" s="46" t="s">
        <v>41</v>
      </c>
      <c r="N36" s="47" t="s">
        <v>42</v>
      </c>
      <c r="O36" s="45" t="s">
        <v>43</v>
      </c>
    </row>
    <row r="37" spans="2:16" x14ac:dyDescent="0.2">
      <c r="B37" s="9">
        <v>1</v>
      </c>
      <c r="C37" s="85" t="s">
        <v>105</v>
      </c>
      <c r="D37" s="118" t="s">
        <v>9</v>
      </c>
      <c r="E37" s="105">
        <v>37</v>
      </c>
      <c r="F37" s="106">
        <v>22</v>
      </c>
      <c r="G37" s="106">
        <v>51</v>
      </c>
      <c r="H37" s="106">
        <v>25</v>
      </c>
      <c r="I37" s="106">
        <v>33</v>
      </c>
      <c r="J37" s="36"/>
      <c r="K37" s="37"/>
      <c r="L37" s="110"/>
      <c r="M37" s="13"/>
      <c r="N37" s="1"/>
      <c r="O37" s="49">
        <f>SUM(E37:K37)</f>
        <v>168</v>
      </c>
      <c r="P37">
        <v>50</v>
      </c>
    </row>
    <row r="38" spans="2:16" x14ac:dyDescent="0.2">
      <c r="B38" s="10">
        <v>2</v>
      </c>
      <c r="C38" s="86" t="s">
        <v>97</v>
      </c>
      <c r="D38" s="111" t="s">
        <v>10</v>
      </c>
      <c r="E38" s="101">
        <v>0</v>
      </c>
      <c r="F38" s="97">
        <v>120</v>
      </c>
      <c r="G38" s="102">
        <v>2</v>
      </c>
      <c r="H38" s="102">
        <v>0</v>
      </c>
      <c r="I38" s="102">
        <v>0</v>
      </c>
      <c r="J38" s="53"/>
      <c r="K38" s="57"/>
      <c r="L38" s="1"/>
      <c r="M38" s="14"/>
      <c r="N38" s="1"/>
      <c r="O38" s="52">
        <f>SUM(E38:K38)</f>
        <v>122</v>
      </c>
    </row>
    <row r="39" spans="2:16" x14ac:dyDescent="0.2">
      <c r="B39" s="14"/>
      <c r="C39" s="10"/>
      <c r="D39" s="59"/>
      <c r="E39" s="60"/>
      <c r="F39" s="50"/>
      <c r="G39" s="53"/>
      <c r="H39" s="34"/>
      <c r="I39" s="1"/>
      <c r="J39" s="53"/>
      <c r="K39" s="57"/>
      <c r="L39" s="53"/>
      <c r="M39" s="58"/>
      <c r="N39" s="1"/>
      <c r="O39" s="61"/>
    </row>
    <row r="40" spans="2:16" ht="13.5" thickBot="1" x14ac:dyDescent="0.25">
      <c r="B40" s="14"/>
      <c r="C40" s="12"/>
      <c r="D40" s="62"/>
      <c r="E40" s="23"/>
      <c r="F40" s="109"/>
      <c r="G40" s="109"/>
      <c r="H40" s="109"/>
      <c r="I40" s="109"/>
      <c r="J40" s="109"/>
      <c r="K40" s="25"/>
      <c r="L40" s="109"/>
      <c r="M40" s="15"/>
      <c r="N40" s="1"/>
      <c r="O40" s="63"/>
    </row>
    <row r="41" spans="2:16" ht="13.5" thickBot="1" x14ac:dyDescent="0.25">
      <c r="B41" s="149" t="s">
        <v>70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2"/>
    </row>
    <row r="44" spans="2:16" ht="13.5" thickBot="1" x14ac:dyDescent="0.25">
      <c r="B44" s="148" t="s">
        <v>64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</row>
    <row r="45" spans="2:16" ht="13.5" thickBot="1" x14ac:dyDescent="0.25">
      <c r="B45" s="41" t="s">
        <v>38</v>
      </c>
      <c r="C45" s="41" t="s">
        <v>39</v>
      </c>
      <c r="D45" s="41" t="s">
        <v>40</v>
      </c>
      <c r="E45" s="42">
        <v>1</v>
      </c>
      <c r="F45" s="43">
        <v>2</v>
      </c>
      <c r="G45" s="43">
        <v>3</v>
      </c>
      <c r="H45" s="43">
        <v>4</v>
      </c>
      <c r="I45" s="43">
        <v>5</v>
      </c>
      <c r="J45" s="43">
        <v>6</v>
      </c>
      <c r="K45" s="44">
        <v>7</v>
      </c>
      <c r="L45" s="45" t="s">
        <v>41</v>
      </c>
      <c r="M45" s="46" t="s">
        <v>41</v>
      </c>
      <c r="N45" s="47" t="s">
        <v>42</v>
      </c>
      <c r="O45" s="41" t="s">
        <v>43</v>
      </c>
    </row>
    <row r="46" spans="2:16" x14ac:dyDescent="0.2">
      <c r="B46" s="9">
        <v>1</v>
      </c>
      <c r="C46" s="9" t="s">
        <v>126</v>
      </c>
      <c r="D46" s="73" t="s">
        <v>49</v>
      </c>
      <c r="E46" s="105">
        <v>75</v>
      </c>
      <c r="F46" s="93">
        <v>120</v>
      </c>
      <c r="G46" s="93">
        <v>120</v>
      </c>
      <c r="H46" s="106">
        <v>0</v>
      </c>
      <c r="I46" s="106">
        <v>0</v>
      </c>
      <c r="J46" s="71"/>
      <c r="K46" s="72"/>
      <c r="L46" s="29"/>
      <c r="M46" s="6"/>
      <c r="N46" s="1"/>
      <c r="O46" s="49">
        <f>SUM(E46:M46)</f>
        <v>315</v>
      </c>
    </row>
    <row r="47" spans="2:16" x14ac:dyDescent="0.2">
      <c r="B47" s="10">
        <v>2</v>
      </c>
      <c r="C47" s="10" t="s">
        <v>66</v>
      </c>
      <c r="D47" s="38" t="s">
        <v>14</v>
      </c>
      <c r="E47" s="101">
        <v>44</v>
      </c>
      <c r="F47" s="102">
        <v>109</v>
      </c>
      <c r="G47" s="97">
        <v>120</v>
      </c>
      <c r="H47" s="102">
        <v>0</v>
      </c>
      <c r="I47" s="102">
        <v>0</v>
      </c>
      <c r="J47" s="53"/>
      <c r="K47" s="57"/>
      <c r="L47" s="1"/>
      <c r="M47" s="14"/>
      <c r="N47" s="1"/>
      <c r="O47" s="52">
        <f>SUM(E47:M47)</f>
        <v>273</v>
      </c>
    </row>
    <row r="48" spans="2:16" x14ac:dyDescent="0.2">
      <c r="B48" s="10">
        <v>3</v>
      </c>
      <c r="C48" s="10" t="s">
        <v>108</v>
      </c>
      <c r="D48" s="75" t="s">
        <v>75</v>
      </c>
      <c r="E48" s="101">
        <v>90</v>
      </c>
      <c r="F48" s="102">
        <v>88</v>
      </c>
      <c r="G48" s="102">
        <v>93</v>
      </c>
      <c r="H48" s="102">
        <v>0</v>
      </c>
      <c r="I48" s="102">
        <v>0</v>
      </c>
      <c r="J48" s="50"/>
      <c r="K48" s="55"/>
      <c r="L48" s="34"/>
      <c r="M48" s="7"/>
      <c r="N48" s="1"/>
      <c r="O48" s="52">
        <f>SUM(E48:M48)</f>
        <v>271</v>
      </c>
    </row>
    <row r="49" spans="2:16" x14ac:dyDescent="0.2">
      <c r="B49" s="10">
        <v>4</v>
      </c>
      <c r="C49" s="10" t="s">
        <v>125</v>
      </c>
      <c r="D49" s="75" t="s">
        <v>49</v>
      </c>
      <c r="E49" s="101">
        <v>85</v>
      </c>
      <c r="F49" s="102">
        <v>37</v>
      </c>
      <c r="G49" s="97">
        <v>120</v>
      </c>
      <c r="H49" s="102">
        <v>0</v>
      </c>
      <c r="I49" s="102">
        <v>0</v>
      </c>
      <c r="J49" s="50"/>
      <c r="K49" s="55"/>
      <c r="L49" s="34"/>
      <c r="M49" s="7"/>
      <c r="N49" s="1"/>
      <c r="O49" s="52">
        <f>SUM(E49:M49)</f>
        <v>242</v>
      </c>
    </row>
    <row r="50" spans="2:16" x14ac:dyDescent="0.2">
      <c r="B50" s="10">
        <v>5</v>
      </c>
      <c r="C50" s="86" t="s">
        <v>123</v>
      </c>
      <c r="D50" s="111" t="s">
        <v>9</v>
      </c>
      <c r="E50" s="101">
        <v>24</v>
      </c>
      <c r="F50" s="102">
        <v>74</v>
      </c>
      <c r="G50" s="102">
        <v>0</v>
      </c>
      <c r="H50" s="102">
        <v>0</v>
      </c>
      <c r="I50" s="102">
        <v>0</v>
      </c>
      <c r="J50" s="53"/>
      <c r="K50" s="57"/>
      <c r="L50" s="53"/>
      <c r="M50" s="58"/>
      <c r="N50" s="1"/>
      <c r="O50" s="52">
        <f>SUM(E50:M50)</f>
        <v>98</v>
      </c>
    </row>
    <row r="51" spans="2:16" x14ac:dyDescent="0.2">
      <c r="B51" s="14"/>
      <c r="C51" s="10"/>
      <c r="D51" s="59"/>
      <c r="E51" s="60"/>
      <c r="F51" s="50"/>
      <c r="G51" s="53"/>
      <c r="H51" s="34"/>
      <c r="I51" s="1"/>
      <c r="J51" s="53"/>
      <c r="K51" s="57"/>
      <c r="L51" s="53"/>
      <c r="M51" s="58"/>
      <c r="N51" s="1"/>
      <c r="O51" s="61"/>
    </row>
    <row r="52" spans="2:16" ht="13.5" thickBot="1" x14ac:dyDescent="0.25">
      <c r="B52" s="14"/>
      <c r="C52" s="12"/>
      <c r="D52" s="62"/>
      <c r="E52" s="23"/>
      <c r="F52" s="109"/>
      <c r="G52" s="109"/>
      <c r="H52" s="109"/>
      <c r="I52" s="109"/>
      <c r="J52" s="109"/>
      <c r="K52" s="25"/>
      <c r="L52" s="109"/>
      <c r="M52" s="15"/>
      <c r="N52" s="1"/>
      <c r="O52" s="63"/>
    </row>
    <row r="53" spans="2:16" ht="13.5" thickBot="1" x14ac:dyDescent="0.25">
      <c r="B53" s="149" t="s">
        <v>121</v>
      </c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1"/>
    </row>
    <row r="56" spans="2:16" ht="13.5" thickBot="1" x14ac:dyDescent="0.25">
      <c r="B56" s="148" t="s">
        <v>67</v>
      </c>
      <c r="C56" s="148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</row>
    <row r="57" spans="2:16" ht="13.5" thickBot="1" x14ac:dyDescent="0.25">
      <c r="B57" s="41" t="s">
        <v>38</v>
      </c>
      <c r="C57" s="41" t="s">
        <v>39</v>
      </c>
      <c r="D57" s="41" t="s">
        <v>40</v>
      </c>
      <c r="E57" s="42">
        <v>1</v>
      </c>
      <c r="F57" s="43">
        <v>2</v>
      </c>
      <c r="G57" s="43">
        <v>3</v>
      </c>
      <c r="H57" s="43">
        <v>4</v>
      </c>
      <c r="I57" s="43">
        <v>5</v>
      </c>
      <c r="J57" s="43">
        <v>6</v>
      </c>
      <c r="K57" s="44">
        <v>7</v>
      </c>
      <c r="L57" s="45" t="s">
        <v>41</v>
      </c>
      <c r="M57" s="46" t="s">
        <v>41</v>
      </c>
      <c r="N57" s="47" t="s">
        <v>42</v>
      </c>
      <c r="O57" s="41" t="s">
        <v>43</v>
      </c>
    </row>
    <row r="58" spans="2:16" x14ac:dyDescent="0.2">
      <c r="B58" s="9">
        <v>1</v>
      </c>
      <c r="C58" s="9" t="s">
        <v>37</v>
      </c>
      <c r="D58" s="73" t="s">
        <v>14</v>
      </c>
      <c r="E58" s="64">
        <v>90</v>
      </c>
      <c r="F58" s="65">
        <v>30</v>
      </c>
      <c r="G58" s="65">
        <v>29</v>
      </c>
      <c r="H58" s="68"/>
      <c r="I58" s="65"/>
      <c r="J58" s="36"/>
      <c r="K58" s="37"/>
      <c r="L58" s="36"/>
      <c r="M58" s="66"/>
      <c r="N58" s="1"/>
      <c r="O58" s="49">
        <f t="shared" ref="O58:O63" si="0">SUM(E58:K58)</f>
        <v>149</v>
      </c>
      <c r="P58">
        <v>51</v>
      </c>
    </row>
    <row r="59" spans="2:16" x14ac:dyDescent="0.2">
      <c r="B59" s="10">
        <v>2</v>
      </c>
      <c r="C59" s="10" t="s">
        <v>118</v>
      </c>
      <c r="D59" s="75" t="s">
        <v>14</v>
      </c>
      <c r="E59" s="56">
        <v>38</v>
      </c>
      <c r="F59" s="54">
        <v>28</v>
      </c>
      <c r="G59" s="54">
        <v>29</v>
      </c>
      <c r="H59" s="70"/>
      <c r="I59" s="54"/>
      <c r="J59" s="53"/>
      <c r="K59" s="57"/>
      <c r="L59" s="53"/>
      <c r="M59" s="58"/>
      <c r="N59" s="1"/>
      <c r="O59" s="52">
        <f t="shared" si="0"/>
        <v>95</v>
      </c>
      <c r="P59">
        <v>41</v>
      </c>
    </row>
    <row r="60" spans="2:16" x14ac:dyDescent="0.2">
      <c r="B60" s="10">
        <v>3</v>
      </c>
      <c r="C60" s="86" t="s">
        <v>127</v>
      </c>
      <c r="D60" s="113" t="s">
        <v>14</v>
      </c>
      <c r="E60" s="56">
        <v>0</v>
      </c>
      <c r="F60" s="54">
        <v>30</v>
      </c>
      <c r="G60" s="54">
        <v>63</v>
      </c>
      <c r="H60" s="70"/>
      <c r="I60" s="54"/>
      <c r="J60" s="53"/>
      <c r="K60" s="57"/>
      <c r="L60" s="53"/>
      <c r="M60" s="58"/>
      <c r="N60" s="1"/>
      <c r="O60" s="52">
        <f t="shared" si="0"/>
        <v>93</v>
      </c>
      <c r="P60">
        <v>31</v>
      </c>
    </row>
    <row r="61" spans="2:16" x14ac:dyDescent="0.2">
      <c r="B61" s="10">
        <v>4</v>
      </c>
      <c r="C61" s="86" t="s">
        <v>68</v>
      </c>
      <c r="D61" s="113" t="s">
        <v>19</v>
      </c>
      <c r="E61" s="56">
        <v>15</v>
      </c>
      <c r="F61" s="54">
        <v>26</v>
      </c>
      <c r="G61" s="54">
        <v>38</v>
      </c>
      <c r="H61" s="70"/>
      <c r="I61" s="54"/>
      <c r="J61" s="53"/>
      <c r="K61" s="57"/>
      <c r="L61" s="53"/>
      <c r="M61" s="58"/>
      <c r="N61" s="1"/>
      <c r="O61" s="52">
        <f t="shared" si="0"/>
        <v>79</v>
      </c>
      <c r="P61">
        <v>26</v>
      </c>
    </row>
    <row r="62" spans="2:16" x14ac:dyDescent="0.2">
      <c r="B62" s="10">
        <v>5</v>
      </c>
      <c r="C62" s="86" t="s">
        <v>76</v>
      </c>
      <c r="D62" s="113" t="s">
        <v>19</v>
      </c>
      <c r="E62" s="56">
        <v>41</v>
      </c>
      <c r="F62" s="54">
        <v>0</v>
      </c>
      <c r="G62" s="54">
        <v>0</v>
      </c>
      <c r="H62" s="70"/>
      <c r="I62" s="54"/>
      <c r="J62" s="53"/>
      <c r="K62" s="57"/>
      <c r="L62" s="53"/>
      <c r="M62" s="58"/>
      <c r="N62" s="1"/>
      <c r="O62" s="52">
        <f t="shared" si="0"/>
        <v>41</v>
      </c>
      <c r="P62">
        <v>21</v>
      </c>
    </row>
    <row r="63" spans="2:16" x14ac:dyDescent="0.2">
      <c r="B63" s="10">
        <v>6</v>
      </c>
      <c r="C63" s="86" t="s">
        <v>117</v>
      </c>
      <c r="D63" s="75" t="s">
        <v>14</v>
      </c>
      <c r="E63" s="56">
        <v>0</v>
      </c>
      <c r="F63" s="54">
        <v>0</v>
      </c>
      <c r="G63" s="54">
        <v>25</v>
      </c>
      <c r="H63" s="54"/>
      <c r="I63" s="70"/>
      <c r="J63" s="50"/>
      <c r="K63" s="55"/>
      <c r="L63" s="34"/>
      <c r="M63" s="7"/>
      <c r="N63" s="1"/>
      <c r="O63" s="52">
        <f t="shared" si="0"/>
        <v>25</v>
      </c>
      <c r="P63">
        <v>20</v>
      </c>
    </row>
    <row r="64" spans="2:16" x14ac:dyDescent="0.2">
      <c r="B64" s="10"/>
      <c r="C64" s="10"/>
      <c r="D64" s="38"/>
      <c r="E64" s="56"/>
      <c r="F64" s="54"/>
      <c r="G64" s="54"/>
      <c r="H64" s="54"/>
      <c r="I64" s="54"/>
      <c r="J64" s="53"/>
      <c r="K64" s="57"/>
      <c r="L64" s="1"/>
      <c r="M64" s="14"/>
      <c r="N64" s="1"/>
      <c r="O64" s="52"/>
    </row>
    <row r="65" spans="2:15" x14ac:dyDescent="0.2">
      <c r="B65" s="14"/>
      <c r="C65" s="10"/>
      <c r="D65" s="59"/>
      <c r="E65" s="60"/>
      <c r="F65" s="50"/>
      <c r="G65" s="53"/>
      <c r="H65" s="34"/>
      <c r="I65" s="1"/>
      <c r="J65" s="53"/>
      <c r="K65" s="57"/>
      <c r="L65" s="53"/>
      <c r="M65" s="58"/>
      <c r="N65" s="1"/>
      <c r="O65" s="61"/>
    </row>
    <row r="66" spans="2:15" ht="13.5" thickBot="1" x14ac:dyDescent="0.25">
      <c r="B66" s="14"/>
      <c r="C66" s="12"/>
      <c r="D66" s="62"/>
      <c r="E66" s="23"/>
      <c r="F66" s="109"/>
      <c r="G66" s="109"/>
      <c r="H66" s="109"/>
      <c r="I66" s="109"/>
      <c r="J66" s="109"/>
      <c r="K66" s="25"/>
      <c r="L66" s="109"/>
      <c r="M66" s="15"/>
      <c r="N66" s="1"/>
      <c r="O66" s="63"/>
    </row>
    <row r="67" spans="2:15" ht="13.5" thickBot="1" x14ac:dyDescent="0.25">
      <c r="B67" s="149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1"/>
    </row>
  </sheetData>
  <sortState ref="C9:O18">
    <sortCondition descending="1" ref="O9:O18"/>
  </sortState>
  <mergeCells count="11">
    <mergeCell ref="B41:O41"/>
    <mergeCell ref="B44:O44"/>
    <mergeCell ref="B53:O53"/>
    <mergeCell ref="B56:O56"/>
    <mergeCell ref="B67:O67"/>
    <mergeCell ref="B35:O35"/>
    <mergeCell ref="B4:O5"/>
    <mergeCell ref="B7:O7"/>
    <mergeCell ref="B22:O22"/>
    <mergeCell ref="B25:O25"/>
    <mergeCell ref="B32:O32"/>
  </mergeCells>
  <pageMargins left="0.75" right="0.75" top="1" bottom="1" header="0" footer="0"/>
  <pageSetup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53"/>
  <sheetViews>
    <sheetView workbookViewId="0">
      <selection activeCell="L11" sqref="L11"/>
    </sheetView>
  </sheetViews>
  <sheetFormatPr baseColWidth="10" defaultRowHeight="12.75" x14ac:dyDescent="0.2"/>
  <cols>
    <col min="2" max="2" width="3.5703125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8" x14ac:dyDescent="0.2">
      <c r="B4" s="147" t="s">
        <v>107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2:18" x14ac:dyDescent="0.2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7" spans="2:18" ht="13.5" thickBot="1" x14ac:dyDescent="0.25">
      <c r="B7" s="148" t="s">
        <v>47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2:18" ht="13.5" thickBot="1" x14ac:dyDescent="0.25">
      <c r="B8" s="41" t="s">
        <v>38</v>
      </c>
      <c r="C8" s="41" t="s">
        <v>39</v>
      </c>
      <c r="D8" s="41" t="s">
        <v>40</v>
      </c>
      <c r="E8" s="78">
        <v>1</v>
      </c>
      <c r="F8" s="79">
        <v>2</v>
      </c>
      <c r="G8" s="79">
        <v>3</v>
      </c>
      <c r="H8" s="79">
        <v>4</v>
      </c>
      <c r="I8" s="79">
        <v>5</v>
      </c>
      <c r="J8" s="79">
        <v>6</v>
      </c>
      <c r="K8" s="80">
        <v>7</v>
      </c>
      <c r="L8" s="41" t="s">
        <v>41</v>
      </c>
      <c r="M8" s="47" t="s">
        <v>41</v>
      </c>
      <c r="N8" s="47" t="s">
        <v>42</v>
      </c>
      <c r="O8" s="41" t="s">
        <v>43</v>
      </c>
    </row>
    <row r="9" spans="2:18" x14ac:dyDescent="0.2">
      <c r="B9" s="9">
        <v>1</v>
      </c>
      <c r="C9" s="85" t="s">
        <v>26</v>
      </c>
      <c r="D9" s="48" t="s">
        <v>10</v>
      </c>
      <c r="E9" s="67">
        <v>210</v>
      </c>
      <c r="F9" s="68">
        <v>180</v>
      </c>
      <c r="G9" s="68">
        <v>180</v>
      </c>
      <c r="H9" s="68">
        <v>180</v>
      </c>
      <c r="I9" s="68">
        <v>180</v>
      </c>
      <c r="J9" s="36"/>
      <c r="K9" s="37"/>
      <c r="L9" s="36">
        <v>250</v>
      </c>
      <c r="M9" s="6"/>
      <c r="N9" s="1"/>
      <c r="O9" s="49">
        <f>SUM(E9:I9)</f>
        <v>930</v>
      </c>
      <c r="P9" s="81">
        <v>53</v>
      </c>
      <c r="Q9" s="123"/>
      <c r="R9" s="123"/>
    </row>
    <row r="10" spans="2:18" x14ac:dyDescent="0.2">
      <c r="B10" s="10">
        <v>2</v>
      </c>
      <c r="C10" s="86" t="s">
        <v>50</v>
      </c>
      <c r="D10" s="75" t="s">
        <v>49</v>
      </c>
      <c r="E10" s="69">
        <v>210</v>
      </c>
      <c r="F10" s="70">
        <v>180</v>
      </c>
      <c r="G10" s="70">
        <v>180</v>
      </c>
      <c r="H10" s="70">
        <v>180</v>
      </c>
      <c r="I10" s="70">
        <v>180</v>
      </c>
      <c r="J10" s="53"/>
      <c r="K10" s="57"/>
      <c r="L10" s="53">
        <v>241</v>
      </c>
      <c r="M10" s="58"/>
      <c r="N10" s="1"/>
      <c r="O10" s="52">
        <f>SUM(E10:K10)</f>
        <v>930</v>
      </c>
      <c r="P10" s="81">
        <v>43</v>
      </c>
      <c r="Q10" s="123"/>
      <c r="R10" s="123"/>
    </row>
    <row r="11" spans="2:18" x14ac:dyDescent="0.2">
      <c r="B11" s="10">
        <v>3</v>
      </c>
      <c r="C11" s="86" t="s">
        <v>48</v>
      </c>
      <c r="D11" s="38" t="s">
        <v>49</v>
      </c>
      <c r="E11" s="69">
        <v>210</v>
      </c>
      <c r="F11" s="70">
        <v>180</v>
      </c>
      <c r="G11" s="54">
        <v>169</v>
      </c>
      <c r="H11" s="70">
        <v>180</v>
      </c>
      <c r="I11" s="70">
        <v>180</v>
      </c>
      <c r="J11" s="53"/>
      <c r="K11" s="57"/>
      <c r="L11" s="53"/>
      <c r="M11" s="58"/>
      <c r="N11" s="1"/>
      <c r="O11" s="52">
        <f>SUM(E11:M11)</f>
        <v>919</v>
      </c>
      <c r="P11">
        <v>33</v>
      </c>
    </row>
    <row r="12" spans="2:18" x14ac:dyDescent="0.2">
      <c r="B12" s="10">
        <v>4</v>
      </c>
      <c r="C12" s="86" t="s">
        <v>27</v>
      </c>
      <c r="D12" s="38" t="s">
        <v>14</v>
      </c>
      <c r="E12" s="56">
        <v>195</v>
      </c>
      <c r="F12" s="70">
        <v>180</v>
      </c>
      <c r="G12" s="70">
        <v>180</v>
      </c>
      <c r="H12" s="70">
        <v>180</v>
      </c>
      <c r="I12" s="70">
        <v>180</v>
      </c>
      <c r="J12" s="53"/>
      <c r="K12" s="51"/>
      <c r="L12" s="1"/>
      <c r="M12" s="7"/>
      <c r="N12" s="1"/>
      <c r="O12" s="52">
        <f>SUM(E12:I12)</f>
        <v>915</v>
      </c>
      <c r="P12">
        <v>28</v>
      </c>
    </row>
    <row r="13" spans="2:18" x14ac:dyDescent="0.2">
      <c r="B13" s="10">
        <v>5</v>
      </c>
      <c r="C13" s="86" t="s">
        <v>105</v>
      </c>
      <c r="D13" s="38" t="s">
        <v>9</v>
      </c>
      <c r="E13" s="56">
        <v>119</v>
      </c>
      <c r="F13" s="54">
        <v>123</v>
      </c>
      <c r="G13" s="54">
        <v>170</v>
      </c>
      <c r="H13" s="70">
        <v>180</v>
      </c>
      <c r="I13" s="70">
        <v>180</v>
      </c>
      <c r="J13" s="53"/>
      <c r="K13" s="57"/>
      <c r="L13" s="53"/>
      <c r="M13" s="7"/>
      <c r="N13" s="1"/>
      <c r="O13" s="52">
        <f>SUM(E13:I13)</f>
        <v>772</v>
      </c>
      <c r="P13">
        <v>23</v>
      </c>
    </row>
    <row r="14" spans="2:18" x14ac:dyDescent="0.2">
      <c r="B14" s="10">
        <v>6</v>
      </c>
      <c r="C14" s="86" t="s">
        <v>104</v>
      </c>
      <c r="D14" s="38" t="s">
        <v>75</v>
      </c>
      <c r="E14" s="56">
        <v>113</v>
      </c>
      <c r="F14" s="54">
        <v>98</v>
      </c>
      <c r="G14" s="70">
        <v>180</v>
      </c>
      <c r="H14" s="70">
        <v>180</v>
      </c>
      <c r="I14" s="70">
        <v>180</v>
      </c>
      <c r="J14" s="50"/>
      <c r="K14" s="55"/>
      <c r="L14" s="34"/>
      <c r="M14" s="7"/>
      <c r="N14" s="1"/>
      <c r="O14" s="52">
        <f>SUM(E14:M14)</f>
        <v>751</v>
      </c>
      <c r="P14">
        <v>22</v>
      </c>
    </row>
    <row r="15" spans="2:18" x14ac:dyDescent="0.2">
      <c r="B15" s="10">
        <v>7</v>
      </c>
      <c r="C15" s="86" t="s">
        <v>85</v>
      </c>
      <c r="D15" s="75" t="s">
        <v>10</v>
      </c>
      <c r="E15" s="69">
        <v>210</v>
      </c>
      <c r="F15" s="54">
        <v>27</v>
      </c>
      <c r="G15" s="54">
        <v>93</v>
      </c>
      <c r="H15" s="54">
        <v>155</v>
      </c>
      <c r="I15" s="70">
        <v>180</v>
      </c>
      <c r="J15" s="53"/>
      <c r="K15" s="57"/>
      <c r="L15" s="53"/>
      <c r="M15" s="58"/>
      <c r="N15" s="1"/>
      <c r="O15" s="52">
        <f>SUM(E15:I15)</f>
        <v>665</v>
      </c>
      <c r="P15">
        <v>20</v>
      </c>
    </row>
    <row r="16" spans="2:18" ht="13.5" thickBot="1" x14ac:dyDescent="0.25">
      <c r="B16" s="14"/>
      <c r="C16" s="12"/>
      <c r="D16" s="62"/>
      <c r="E16" s="23"/>
      <c r="F16" s="24"/>
      <c r="G16" s="24"/>
      <c r="H16" s="24"/>
      <c r="I16" s="24"/>
      <c r="J16" s="24"/>
      <c r="K16" s="25"/>
      <c r="L16" s="24"/>
      <c r="M16" s="15"/>
      <c r="N16" s="1"/>
      <c r="O16" s="63"/>
    </row>
    <row r="17" spans="2:16" ht="13.5" thickBot="1" x14ac:dyDescent="0.25">
      <c r="B17" s="149" t="s">
        <v>106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1"/>
    </row>
    <row r="18" spans="2:16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20" spans="2:16" ht="13.5" thickBot="1" x14ac:dyDescent="0.25">
      <c r="B20" s="148" t="s">
        <v>60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</row>
    <row r="21" spans="2:16" ht="13.5" thickBot="1" x14ac:dyDescent="0.25">
      <c r="B21" s="41" t="s">
        <v>38</v>
      </c>
      <c r="C21" s="41" t="s">
        <v>39</v>
      </c>
      <c r="D21" s="41" t="s">
        <v>40</v>
      </c>
      <c r="E21" s="78">
        <v>1</v>
      </c>
      <c r="F21" s="79">
        <v>2</v>
      </c>
      <c r="G21" s="79">
        <v>3</v>
      </c>
      <c r="H21" s="79">
        <v>4</v>
      </c>
      <c r="I21" s="79">
        <v>5</v>
      </c>
      <c r="J21" s="79">
        <v>6</v>
      </c>
      <c r="K21" s="80">
        <v>7</v>
      </c>
      <c r="L21" s="41" t="s">
        <v>41</v>
      </c>
      <c r="M21" s="47" t="s">
        <v>41</v>
      </c>
      <c r="N21" s="47" t="s">
        <v>42</v>
      </c>
      <c r="O21" s="45" t="s">
        <v>43</v>
      </c>
    </row>
    <row r="22" spans="2:16" x14ac:dyDescent="0.2">
      <c r="B22" s="9">
        <v>1</v>
      </c>
      <c r="C22" s="85" t="s">
        <v>96</v>
      </c>
      <c r="D22" s="73" t="s">
        <v>75</v>
      </c>
      <c r="E22" s="67">
        <v>210</v>
      </c>
      <c r="F22" s="68">
        <v>180</v>
      </c>
      <c r="G22" s="68">
        <v>180</v>
      </c>
      <c r="H22" s="68">
        <v>180</v>
      </c>
      <c r="I22" s="68">
        <v>180</v>
      </c>
      <c r="J22" s="36"/>
      <c r="K22" s="37"/>
      <c r="L22" s="36"/>
      <c r="M22" s="66"/>
      <c r="N22" s="1"/>
      <c r="O22" s="49">
        <f>SUM(E22:M22)</f>
        <v>930</v>
      </c>
      <c r="P22" s="81">
        <v>52</v>
      </c>
    </row>
    <row r="23" spans="2:16" x14ac:dyDescent="0.2">
      <c r="B23" s="10">
        <v>2</v>
      </c>
      <c r="C23" s="86" t="s">
        <v>100</v>
      </c>
      <c r="D23" s="38" t="s">
        <v>9</v>
      </c>
      <c r="E23" s="56">
        <v>197</v>
      </c>
      <c r="F23" s="70">
        <v>180</v>
      </c>
      <c r="G23" s="70">
        <v>180</v>
      </c>
      <c r="H23" s="70">
        <v>180</v>
      </c>
      <c r="I23" s="70">
        <v>180</v>
      </c>
      <c r="J23" s="53"/>
      <c r="K23" s="57"/>
      <c r="L23" s="53"/>
      <c r="M23" s="58"/>
      <c r="N23" s="1"/>
      <c r="O23" s="52">
        <f>SUM(E23:M23)</f>
        <v>917</v>
      </c>
      <c r="P23" s="81">
        <v>42</v>
      </c>
    </row>
    <row r="24" spans="2:16" x14ac:dyDescent="0.2">
      <c r="B24" s="10">
        <v>3</v>
      </c>
      <c r="C24" s="86" t="s">
        <v>44</v>
      </c>
      <c r="D24" s="38" t="s">
        <v>10</v>
      </c>
      <c r="E24" s="69">
        <v>210</v>
      </c>
      <c r="F24" s="70">
        <v>180</v>
      </c>
      <c r="G24" s="70">
        <v>180</v>
      </c>
      <c r="H24" s="70">
        <v>180</v>
      </c>
      <c r="I24" s="54">
        <v>137</v>
      </c>
      <c r="J24" s="53"/>
      <c r="K24" s="57"/>
      <c r="L24" s="1"/>
      <c r="M24" s="14"/>
      <c r="N24" s="1"/>
      <c r="O24" s="52">
        <f>SUM(E24,F24,G24,H24,I24)</f>
        <v>887</v>
      </c>
      <c r="P24" s="81">
        <v>32</v>
      </c>
    </row>
    <row r="25" spans="2:16" x14ac:dyDescent="0.2">
      <c r="B25" s="10">
        <v>4</v>
      </c>
      <c r="C25" s="86" t="s">
        <v>32</v>
      </c>
      <c r="D25" s="75" t="s">
        <v>10</v>
      </c>
      <c r="E25" s="69">
        <v>210</v>
      </c>
      <c r="F25" s="70">
        <v>180</v>
      </c>
      <c r="G25" s="70">
        <v>180</v>
      </c>
      <c r="H25" s="70">
        <v>180</v>
      </c>
      <c r="I25" s="54">
        <v>134</v>
      </c>
      <c r="J25" s="50"/>
      <c r="K25" s="55"/>
      <c r="L25" s="34"/>
      <c r="M25" s="14"/>
      <c r="N25" s="1"/>
      <c r="O25" s="52">
        <f>SUM(E25,F25,G25,H25,I25)</f>
        <v>884</v>
      </c>
      <c r="P25" s="75">
        <v>27</v>
      </c>
    </row>
    <row r="26" spans="2:16" x14ac:dyDescent="0.2">
      <c r="B26" s="10">
        <v>5</v>
      </c>
      <c r="C26" s="86" t="s">
        <v>31</v>
      </c>
      <c r="D26" s="38" t="s">
        <v>9</v>
      </c>
      <c r="E26" s="69">
        <v>210</v>
      </c>
      <c r="F26" s="54">
        <v>162</v>
      </c>
      <c r="G26" s="54">
        <v>152</v>
      </c>
      <c r="H26" s="70">
        <v>180</v>
      </c>
      <c r="I26" s="54">
        <v>80</v>
      </c>
      <c r="J26" s="53"/>
      <c r="K26" s="57"/>
      <c r="L26" s="1"/>
      <c r="M26" s="7"/>
      <c r="N26" s="1"/>
      <c r="O26" s="52">
        <f>SUM(E26,F26,G26,H26,I26)</f>
        <v>784</v>
      </c>
      <c r="P26" s="75">
        <v>21</v>
      </c>
    </row>
    <row r="27" spans="2:16" x14ac:dyDescent="0.2">
      <c r="B27" s="10"/>
      <c r="C27" s="10"/>
      <c r="D27" s="38"/>
      <c r="E27" s="56"/>
      <c r="F27" s="70"/>
      <c r="G27" s="54"/>
      <c r="H27" s="54"/>
      <c r="I27" s="54"/>
      <c r="J27" s="53"/>
      <c r="K27" s="57"/>
      <c r="L27" s="53"/>
      <c r="M27" s="58"/>
      <c r="N27" s="1"/>
      <c r="O27" s="52"/>
    </row>
    <row r="28" spans="2:16" ht="13.5" thickBot="1" x14ac:dyDescent="0.25">
      <c r="B28" s="14"/>
      <c r="C28" s="12"/>
      <c r="D28" s="62"/>
      <c r="E28" s="23"/>
      <c r="F28" s="24"/>
      <c r="G28" s="24"/>
      <c r="H28" s="24"/>
      <c r="I28" s="24"/>
      <c r="J28" s="24"/>
      <c r="K28" s="25"/>
      <c r="L28" s="24"/>
      <c r="M28" s="15"/>
      <c r="N28" s="1"/>
      <c r="O28" s="63"/>
    </row>
    <row r="29" spans="2:16" ht="13.5" thickBot="1" x14ac:dyDescent="0.25">
      <c r="B29" s="149" t="s">
        <v>109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2"/>
    </row>
    <row r="30" spans="2:16" x14ac:dyDescent="0.2">
      <c r="B30" s="75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</row>
    <row r="32" spans="2:16" ht="13.5" thickBot="1" x14ac:dyDescent="0.25">
      <c r="B32" s="148" t="s">
        <v>64</v>
      </c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</row>
    <row r="33" spans="2:16" ht="13.5" thickBot="1" x14ac:dyDescent="0.25">
      <c r="B33" s="41" t="s">
        <v>38</v>
      </c>
      <c r="C33" s="41" t="s">
        <v>39</v>
      </c>
      <c r="D33" s="41" t="s">
        <v>40</v>
      </c>
      <c r="E33" s="42">
        <v>1</v>
      </c>
      <c r="F33" s="43">
        <v>2</v>
      </c>
      <c r="G33" s="43">
        <v>3</v>
      </c>
      <c r="H33" s="43">
        <v>4</v>
      </c>
      <c r="I33" s="43">
        <v>5</v>
      </c>
      <c r="J33" s="43">
        <v>6</v>
      </c>
      <c r="K33" s="44">
        <v>7</v>
      </c>
      <c r="L33" s="45" t="s">
        <v>41</v>
      </c>
      <c r="M33" s="46" t="s">
        <v>41</v>
      </c>
      <c r="N33" s="47" t="s">
        <v>42</v>
      </c>
      <c r="O33" s="41" t="s">
        <v>43</v>
      </c>
    </row>
    <row r="34" spans="2:16" x14ac:dyDescent="0.2">
      <c r="B34" s="9">
        <v>1</v>
      </c>
      <c r="C34" s="9" t="s">
        <v>102</v>
      </c>
      <c r="D34" s="48" t="s">
        <v>49</v>
      </c>
      <c r="E34" s="67">
        <v>120</v>
      </c>
      <c r="F34" s="65">
        <v>82</v>
      </c>
      <c r="G34" s="65">
        <v>61</v>
      </c>
      <c r="H34" s="68">
        <v>120</v>
      </c>
      <c r="I34" s="68">
        <v>120</v>
      </c>
      <c r="J34" s="36"/>
      <c r="K34" s="37"/>
      <c r="L34" s="36"/>
      <c r="M34" s="66"/>
      <c r="N34" s="1"/>
      <c r="O34" s="49">
        <f>SUM(E34:M34)</f>
        <v>503</v>
      </c>
      <c r="P34">
        <v>52</v>
      </c>
    </row>
    <row r="35" spans="2:16" x14ac:dyDescent="0.2">
      <c r="B35" s="10">
        <v>2</v>
      </c>
      <c r="C35" s="10" t="s">
        <v>108</v>
      </c>
      <c r="D35" s="75" t="s">
        <v>75</v>
      </c>
      <c r="E35" s="56">
        <v>95</v>
      </c>
      <c r="F35" s="54">
        <v>80</v>
      </c>
      <c r="G35" s="70">
        <v>120</v>
      </c>
      <c r="H35" s="54">
        <v>77</v>
      </c>
      <c r="I35" s="54">
        <v>46</v>
      </c>
      <c r="J35" s="50"/>
      <c r="K35" s="55"/>
      <c r="L35" s="34"/>
      <c r="M35" s="7"/>
      <c r="N35" s="1"/>
      <c r="O35" s="52">
        <f>SUM(E35:M35)</f>
        <v>418</v>
      </c>
      <c r="P35">
        <v>41</v>
      </c>
    </row>
    <row r="36" spans="2:16" x14ac:dyDescent="0.2">
      <c r="B36" s="10">
        <v>3</v>
      </c>
      <c r="C36" s="10" t="s">
        <v>66</v>
      </c>
      <c r="D36" s="38" t="s">
        <v>14</v>
      </c>
      <c r="E36" s="56" t="s">
        <v>45</v>
      </c>
      <c r="F36" s="54">
        <v>57</v>
      </c>
      <c r="G36" s="54">
        <v>29</v>
      </c>
      <c r="H36" s="54">
        <v>75</v>
      </c>
      <c r="I36" s="70">
        <v>120</v>
      </c>
      <c r="J36" s="53"/>
      <c r="K36" s="57"/>
      <c r="L36" s="1"/>
      <c r="M36" s="14"/>
      <c r="N36" s="1"/>
      <c r="O36" s="52">
        <f>SUM(E36:M36)</f>
        <v>281</v>
      </c>
      <c r="P36">
        <v>31</v>
      </c>
    </row>
    <row r="37" spans="2:16" x14ac:dyDescent="0.2">
      <c r="B37" s="14"/>
      <c r="C37" s="10"/>
      <c r="D37" s="59"/>
      <c r="E37" s="60"/>
      <c r="F37" s="50"/>
      <c r="G37" s="53"/>
      <c r="H37" s="34"/>
      <c r="I37" s="1"/>
      <c r="J37" s="53"/>
      <c r="K37" s="57"/>
      <c r="L37" s="53"/>
      <c r="M37" s="58"/>
      <c r="N37" s="1"/>
      <c r="O37" s="61"/>
    </row>
    <row r="38" spans="2:16" ht="13.5" thickBot="1" x14ac:dyDescent="0.25">
      <c r="B38" s="14"/>
      <c r="C38" s="12"/>
      <c r="D38" s="62"/>
      <c r="E38" s="23"/>
      <c r="F38" s="24"/>
      <c r="G38" s="24"/>
      <c r="H38" s="24"/>
      <c r="I38" s="24"/>
      <c r="J38" s="24"/>
      <c r="K38" s="25"/>
      <c r="L38" s="24"/>
      <c r="M38" s="15"/>
      <c r="N38" s="1"/>
      <c r="O38" s="63"/>
    </row>
    <row r="39" spans="2:16" ht="13.5" thickBot="1" x14ac:dyDescent="0.25">
      <c r="B39" s="149" t="s">
        <v>110</v>
      </c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1"/>
    </row>
    <row r="42" spans="2:16" ht="13.5" thickBot="1" x14ac:dyDescent="0.25">
      <c r="B42" s="148" t="s">
        <v>67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</row>
    <row r="43" spans="2:16" ht="13.5" thickBot="1" x14ac:dyDescent="0.25">
      <c r="B43" s="41" t="s">
        <v>38</v>
      </c>
      <c r="C43" s="45" t="s">
        <v>39</v>
      </c>
      <c r="D43" s="41" t="s">
        <v>40</v>
      </c>
      <c r="E43" s="42">
        <v>1</v>
      </c>
      <c r="F43" s="43">
        <v>2</v>
      </c>
      <c r="G43" s="43">
        <v>3</v>
      </c>
      <c r="H43" s="43">
        <v>4</v>
      </c>
      <c r="I43" s="43">
        <v>5</v>
      </c>
      <c r="J43" s="43">
        <v>6</v>
      </c>
      <c r="K43" s="44">
        <v>7</v>
      </c>
      <c r="L43" s="45" t="s">
        <v>41</v>
      </c>
      <c r="M43" s="46" t="s">
        <v>41</v>
      </c>
      <c r="N43" s="47" t="s">
        <v>42</v>
      </c>
      <c r="O43" s="41" t="s">
        <v>43</v>
      </c>
    </row>
    <row r="44" spans="2:16" x14ac:dyDescent="0.2">
      <c r="B44" s="87">
        <v>1</v>
      </c>
      <c r="C44" s="85" t="s">
        <v>68</v>
      </c>
      <c r="D44" s="73" t="s">
        <v>19</v>
      </c>
      <c r="E44" s="64">
        <v>36</v>
      </c>
      <c r="F44" s="65">
        <v>90</v>
      </c>
      <c r="G44" s="65">
        <v>33</v>
      </c>
      <c r="H44" s="65"/>
      <c r="I44" s="68"/>
      <c r="J44" s="71"/>
      <c r="K44" s="72"/>
      <c r="L44" s="29"/>
      <c r="M44" s="6"/>
      <c r="N44" s="1"/>
      <c r="O44" s="49">
        <f>SUM(E44:K44)</f>
        <v>159</v>
      </c>
      <c r="P44">
        <v>51</v>
      </c>
    </row>
    <row r="45" spans="2:16" x14ac:dyDescent="0.2">
      <c r="B45" s="88">
        <v>2</v>
      </c>
      <c r="C45" s="86" t="s">
        <v>36</v>
      </c>
      <c r="D45" s="38" t="s">
        <v>14</v>
      </c>
      <c r="E45" s="56">
        <v>42</v>
      </c>
      <c r="F45" s="54">
        <v>44</v>
      </c>
      <c r="G45" s="54">
        <v>54</v>
      </c>
      <c r="H45" s="54"/>
      <c r="I45" s="54"/>
      <c r="J45" s="53"/>
      <c r="K45" s="57"/>
      <c r="L45" s="1"/>
      <c r="M45" s="14"/>
      <c r="N45" s="1"/>
      <c r="O45" s="52">
        <f>SUM(E45:K45)</f>
        <v>140</v>
      </c>
      <c r="P45">
        <v>41</v>
      </c>
    </row>
    <row r="46" spans="2:16" x14ac:dyDescent="0.2">
      <c r="B46" s="88">
        <v>3</v>
      </c>
      <c r="C46" s="86" t="s">
        <v>37</v>
      </c>
      <c r="D46" s="75" t="s">
        <v>14</v>
      </c>
      <c r="E46" s="56">
        <v>19</v>
      </c>
      <c r="F46" s="54">
        <v>46</v>
      </c>
      <c r="G46" s="54">
        <v>68</v>
      </c>
      <c r="H46" s="70"/>
      <c r="I46" s="54"/>
      <c r="J46" s="53"/>
      <c r="K46" s="57"/>
      <c r="L46" s="34">
        <v>58</v>
      </c>
      <c r="M46" s="58"/>
      <c r="N46" s="1"/>
      <c r="O46" s="52">
        <f>SUM(E46:K46)</f>
        <v>133</v>
      </c>
      <c r="P46">
        <v>31</v>
      </c>
    </row>
    <row r="47" spans="2:16" x14ac:dyDescent="0.2">
      <c r="B47" s="88">
        <v>4</v>
      </c>
      <c r="C47" s="86" t="s">
        <v>111</v>
      </c>
      <c r="D47" s="75" t="s">
        <v>14</v>
      </c>
      <c r="E47" s="56">
        <v>16</v>
      </c>
      <c r="F47" s="54">
        <v>90</v>
      </c>
      <c r="G47" s="54">
        <v>27</v>
      </c>
      <c r="H47" s="70"/>
      <c r="I47" s="54"/>
      <c r="J47" s="53"/>
      <c r="K47" s="57"/>
      <c r="L47" s="34">
        <v>26</v>
      </c>
      <c r="M47" s="58"/>
      <c r="N47" s="1"/>
      <c r="O47" s="52">
        <f>SUM(E47:K47)</f>
        <v>133</v>
      </c>
      <c r="P47">
        <v>26</v>
      </c>
    </row>
    <row r="48" spans="2:16" x14ac:dyDescent="0.2">
      <c r="B48" s="88">
        <v>5</v>
      </c>
      <c r="C48" s="86" t="s">
        <v>118</v>
      </c>
      <c r="D48" s="75" t="s">
        <v>14</v>
      </c>
      <c r="E48" s="56">
        <v>51</v>
      </c>
      <c r="F48" s="54">
        <v>34</v>
      </c>
      <c r="G48" s="54">
        <v>48</v>
      </c>
      <c r="H48" s="70"/>
      <c r="I48" s="54"/>
      <c r="J48" s="53"/>
      <c r="K48" s="57"/>
      <c r="L48" s="34">
        <v>18</v>
      </c>
      <c r="M48" s="58"/>
      <c r="N48" s="1"/>
      <c r="O48" s="52">
        <f>SUM(E48:K48)</f>
        <v>133</v>
      </c>
      <c r="P48">
        <v>21</v>
      </c>
    </row>
    <row r="49" spans="2:15" x14ac:dyDescent="0.2">
      <c r="B49" s="88"/>
      <c r="C49" s="10"/>
      <c r="D49" s="38"/>
      <c r="E49" s="56"/>
      <c r="F49" s="54"/>
      <c r="G49" s="54"/>
      <c r="H49" s="70"/>
      <c r="I49" s="54"/>
      <c r="J49" s="53"/>
      <c r="K49" s="57"/>
      <c r="L49" s="53"/>
      <c r="M49" s="58"/>
      <c r="N49" s="1"/>
      <c r="O49" s="52"/>
    </row>
    <row r="50" spans="2:15" x14ac:dyDescent="0.2">
      <c r="B50" s="88"/>
      <c r="C50" s="10"/>
      <c r="D50" s="38"/>
      <c r="E50" s="56"/>
      <c r="F50" s="54"/>
      <c r="G50" s="54"/>
      <c r="H50" s="70"/>
      <c r="I50" s="54"/>
      <c r="J50" s="53"/>
      <c r="K50" s="57"/>
      <c r="L50" s="53"/>
      <c r="M50" s="58"/>
      <c r="N50" s="1"/>
      <c r="O50" s="52"/>
    </row>
    <row r="51" spans="2:15" x14ac:dyDescent="0.2">
      <c r="B51" s="19"/>
      <c r="C51" s="10"/>
      <c r="D51" s="59"/>
      <c r="E51" s="60"/>
      <c r="F51" s="50"/>
      <c r="G51" s="53"/>
      <c r="H51" s="34"/>
      <c r="I51" s="1"/>
      <c r="J51" s="53"/>
      <c r="K51" s="57"/>
      <c r="L51" s="53"/>
      <c r="M51" s="58"/>
      <c r="N51" s="1"/>
      <c r="O51" s="61"/>
    </row>
    <row r="52" spans="2:15" ht="13.5" thickBot="1" x14ac:dyDescent="0.25">
      <c r="B52" s="19"/>
      <c r="C52" s="12"/>
      <c r="D52" s="62"/>
      <c r="E52" s="23"/>
      <c r="F52" s="24"/>
      <c r="G52" s="24"/>
      <c r="H52" s="24"/>
      <c r="I52" s="24"/>
      <c r="J52" s="24"/>
      <c r="K52" s="25"/>
      <c r="L52" s="24"/>
      <c r="M52" s="15"/>
      <c r="N52" s="1"/>
      <c r="O52" s="63"/>
    </row>
    <row r="53" spans="2:15" ht="13.5" thickBot="1" x14ac:dyDescent="0.25">
      <c r="B53" s="149"/>
      <c r="C53" s="153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1"/>
    </row>
  </sheetData>
  <sortState ref="C9:O10">
    <sortCondition descending="1" ref="L9:L10"/>
  </sortState>
  <mergeCells count="9">
    <mergeCell ref="B4:O5"/>
    <mergeCell ref="B20:O20"/>
    <mergeCell ref="B29:O29"/>
    <mergeCell ref="B53:O53"/>
    <mergeCell ref="B32:O32"/>
    <mergeCell ref="B39:O39"/>
    <mergeCell ref="B42:O42"/>
    <mergeCell ref="B7:O7"/>
    <mergeCell ref="B17:O17"/>
  </mergeCells>
  <phoneticPr fontId="0" type="noConversion"/>
  <pageMargins left="0.75" right="0.75" top="1" bottom="1" header="0" footer="0"/>
  <pageSetup orientation="portrait" horizontalDpi="200" verticalDpi="200" copies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52"/>
  <sheetViews>
    <sheetView topLeftCell="A7" workbookViewId="0">
      <selection activeCell="Q42" sqref="Q42"/>
    </sheetView>
  </sheetViews>
  <sheetFormatPr baseColWidth="10" defaultRowHeight="12.75" x14ac:dyDescent="0.2"/>
  <cols>
    <col min="2" max="2" width="3.5703125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147" t="s">
        <v>116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2:16" x14ac:dyDescent="0.2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7" spans="2:16" ht="13.5" thickBot="1" x14ac:dyDescent="0.25">
      <c r="B7" s="148" t="s">
        <v>47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2:16" ht="13.5" thickBot="1" x14ac:dyDescent="0.25">
      <c r="B8" s="41" t="s">
        <v>38</v>
      </c>
      <c r="C8" s="41" t="s">
        <v>39</v>
      </c>
      <c r="D8" s="41" t="s">
        <v>40</v>
      </c>
      <c r="E8" s="78">
        <v>1</v>
      </c>
      <c r="F8" s="79">
        <v>2</v>
      </c>
      <c r="G8" s="79">
        <v>3</v>
      </c>
      <c r="H8" s="79">
        <v>4</v>
      </c>
      <c r="I8" s="79">
        <v>5</v>
      </c>
      <c r="J8" s="79">
        <v>6</v>
      </c>
      <c r="K8" s="80">
        <v>7</v>
      </c>
      <c r="L8" s="41" t="s">
        <v>41</v>
      </c>
      <c r="M8" s="47" t="s">
        <v>41</v>
      </c>
      <c r="N8" s="47" t="s">
        <v>42</v>
      </c>
      <c r="O8" s="41" t="s">
        <v>43</v>
      </c>
    </row>
    <row r="9" spans="2:16" x14ac:dyDescent="0.2">
      <c r="B9" s="10">
        <v>1</v>
      </c>
      <c r="C9" s="86" t="s">
        <v>27</v>
      </c>
      <c r="D9" s="38" t="s">
        <v>14</v>
      </c>
      <c r="E9" s="69">
        <v>180</v>
      </c>
      <c r="F9" s="54">
        <v>80</v>
      </c>
      <c r="G9" s="54">
        <v>83</v>
      </c>
      <c r="H9" s="54">
        <v>102</v>
      </c>
      <c r="I9" s="54" t="s">
        <v>45</v>
      </c>
      <c r="J9" s="53"/>
      <c r="K9" s="51"/>
      <c r="L9" s="1"/>
      <c r="M9" s="7"/>
      <c r="N9" s="1"/>
      <c r="O9" s="52">
        <f>SUM(E9:I9)</f>
        <v>445</v>
      </c>
      <c r="P9">
        <v>50</v>
      </c>
    </row>
    <row r="10" spans="2:16" x14ac:dyDescent="0.2">
      <c r="B10" s="10">
        <v>2</v>
      </c>
      <c r="C10" s="86" t="s">
        <v>29</v>
      </c>
      <c r="D10" s="38" t="s">
        <v>14</v>
      </c>
      <c r="E10" s="56">
        <v>114</v>
      </c>
      <c r="F10" s="54">
        <v>47</v>
      </c>
      <c r="G10" s="54">
        <v>36</v>
      </c>
      <c r="H10" s="54" t="s">
        <v>45</v>
      </c>
      <c r="I10" s="54" t="s">
        <v>45</v>
      </c>
      <c r="J10" s="53"/>
      <c r="K10" s="57"/>
      <c r="L10" s="53"/>
      <c r="M10" s="7"/>
      <c r="N10" s="1"/>
      <c r="O10" s="52">
        <f>SUM(E10:I10)</f>
        <v>197</v>
      </c>
      <c r="P10">
        <v>40</v>
      </c>
    </row>
    <row r="11" spans="2:16" x14ac:dyDescent="0.2">
      <c r="B11" s="10"/>
      <c r="C11" s="86"/>
      <c r="D11" s="75"/>
      <c r="E11" s="69"/>
      <c r="F11" s="54"/>
      <c r="G11" s="54"/>
      <c r="H11" s="54"/>
      <c r="I11" s="70"/>
      <c r="J11" s="53"/>
      <c r="K11" s="57"/>
      <c r="L11" s="53"/>
      <c r="M11" s="58"/>
      <c r="N11" s="1"/>
      <c r="O11" s="52"/>
    </row>
    <row r="12" spans="2:16" ht="13.5" thickBot="1" x14ac:dyDescent="0.25">
      <c r="B12" s="14"/>
      <c r="C12" s="12"/>
      <c r="D12" s="62"/>
      <c r="E12" s="23"/>
      <c r="F12" s="24"/>
      <c r="G12" s="24"/>
      <c r="H12" s="24"/>
      <c r="I12" s="24"/>
      <c r="J12" s="24"/>
      <c r="K12" s="25"/>
      <c r="L12" s="24"/>
      <c r="M12" s="15"/>
      <c r="N12" s="1"/>
      <c r="O12" s="63"/>
    </row>
    <row r="13" spans="2:16" ht="13.5" thickBot="1" x14ac:dyDescent="0.25">
      <c r="B13" s="149" t="s">
        <v>114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1"/>
    </row>
    <row r="14" spans="2:16" x14ac:dyDescent="0.2"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</row>
    <row r="16" spans="2:16" ht="13.5" thickBot="1" x14ac:dyDescent="0.25">
      <c r="B16" s="148" t="s">
        <v>60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</row>
    <row r="17" spans="2:16" ht="13.5" thickBot="1" x14ac:dyDescent="0.25">
      <c r="B17" s="41" t="s">
        <v>38</v>
      </c>
      <c r="C17" s="41" t="s">
        <v>39</v>
      </c>
      <c r="D17" s="41" t="s">
        <v>40</v>
      </c>
      <c r="E17" s="78">
        <v>1</v>
      </c>
      <c r="F17" s="79">
        <v>2</v>
      </c>
      <c r="G17" s="79">
        <v>3</v>
      </c>
      <c r="H17" s="79">
        <v>4</v>
      </c>
      <c r="I17" s="79">
        <v>5</v>
      </c>
      <c r="J17" s="79">
        <v>6</v>
      </c>
      <c r="K17" s="80">
        <v>7</v>
      </c>
      <c r="L17" s="41" t="s">
        <v>41</v>
      </c>
      <c r="M17" s="47" t="s">
        <v>41</v>
      </c>
      <c r="N17" s="47" t="s">
        <v>42</v>
      </c>
      <c r="O17" s="45" t="s">
        <v>43</v>
      </c>
    </row>
    <row r="18" spans="2:16" x14ac:dyDescent="0.2">
      <c r="B18" s="9"/>
      <c r="C18" s="85"/>
      <c r="D18" s="73"/>
      <c r="E18" s="67"/>
      <c r="F18" s="68"/>
      <c r="G18" s="68"/>
      <c r="H18" s="68"/>
      <c r="I18" s="68"/>
      <c r="J18" s="36"/>
      <c r="K18" s="37"/>
      <c r="L18" s="36"/>
      <c r="M18" s="66"/>
      <c r="N18" s="1"/>
      <c r="O18" s="49"/>
      <c r="P18" s="81"/>
    </row>
    <row r="19" spans="2:16" x14ac:dyDescent="0.2">
      <c r="B19" s="10"/>
      <c r="C19" s="86"/>
      <c r="D19" s="38"/>
      <c r="E19" s="56"/>
      <c r="F19" s="70"/>
      <c r="G19" s="70"/>
      <c r="H19" s="70"/>
      <c r="I19" s="70"/>
      <c r="J19" s="53"/>
      <c r="K19" s="57"/>
      <c r="L19" s="53"/>
      <c r="M19" s="58"/>
      <c r="N19" s="1"/>
      <c r="O19" s="52"/>
      <c r="P19" s="81"/>
    </row>
    <row r="20" spans="2:16" ht="13.5" thickBot="1" x14ac:dyDescent="0.25">
      <c r="B20" s="14"/>
      <c r="C20" s="12"/>
      <c r="D20" s="62"/>
      <c r="E20" s="23"/>
      <c r="F20" s="24"/>
      <c r="G20" s="24"/>
      <c r="H20" s="24"/>
      <c r="I20" s="24"/>
      <c r="J20" s="24"/>
      <c r="K20" s="25"/>
      <c r="L20" s="24"/>
      <c r="M20" s="15"/>
      <c r="N20" s="1"/>
      <c r="O20" s="63"/>
    </row>
    <row r="21" spans="2:16" ht="13.5" thickBot="1" x14ac:dyDescent="0.25">
      <c r="B21" s="149" t="s">
        <v>115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2"/>
    </row>
    <row r="22" spans="2:16" x14ac:dyDescent="0.2">
      <c r="B22" s="75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</row>
    <row r="23" spans="2:16" x14ac:dyDescent="0.2">
      <c r="B23" s="75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</row>
    <row r="24" spans="2:16" ht="13.5" thickBot="1" x14ac:dyDescent="0.25">
      <c r="B24" s="148" t="s">
        <v>61</v>
      </c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</row>
    <row r="25" spans="2:16" ht="13.5" thickBot="1" x14ac:dyDescent="0.25">
      <c r="B25" s="41" t="s">
        <v>38</v>
      </c>
      <c r="C25" s="41" t="s">
        <v>39</v>
      </c>
      <c r="D25" s="41" t="s">
        <v>40</v>
      </c>
      <c r="E25" s="42">
        <v>1</v>
      </c>
      <c r="F25" s="43">
        <v>2</v>
      </c>
      <c r="G25" s="43">
        <v>3</v>
      </c>
      <c r="H25" s="43">
        <v>4</v>
      </c>
      <c r="I25" s="43">
        <v>5</v>
      </c>
      <c r="J25" s="43">
        <v>6</v>
      </c>
      <c r="K25" s="44">
        <v>7</v>
      </c>
      <c r="L25" s="45" t="s">
        <v>41</v>
      </c>
      <c r="M25" s="46" t="s">
        <v>41</v>
      </c>
      <c r="N25" s="47" t="s">
        <v>42</v>
      </c>
      <c r="O25" s="45" t="s">
        <v>43</v>
      </c>
    </row>
    <row r="26" spans="2:16" x14ac:dyDescent="0.2">
      <c r="B26" s="9">
        <v>1</v>
      </c>
      <c r="C26" s="9" t="s">
        <v>33</v>
      </c>
      <c r="D26" s="48" t="s">
        <v>9</v>
      </c>
      <c r="E26" s="64">
        <v>69</v>
      </c>
      <c r="F26" s="65">
        <v>62</v>
      </c>
      <c r="G26" s="65">
        <v>99</v>
      </c>
      <c r="H26" s="65">
        <v>50</v>
      </c>
      <c r="I26" s="65" t="s">
        <v>45</v>
      </c>
      <c r="J26" s="36"/>
      <c r="K26" s="37"/>
      <c r="L26" s="36"/>
      <c r="M26" s="66"/>
      <c r="N26" s="1"/>
      <c r="O26" s="49">
        <f>SUM(E26:M26)</f>
        <v>280</v>
      </c>
      <c r="P26">
        <v>50</v>
      </c>
    </row>
    <row r="27" spans="2:16" x14ac:dyDescent="0.2">
      <c r="B27" s="10">
        <v>2</v>
      </c>
      <c r="C27" s="10" t="s">
        <v>113</v>
      </c>
      <c r="D27" s="38" t="s">
        <v>11</v>
      </c>
      <c r="E27" s="56">
        <v>46</v>
      </c>
      <c r="F27" s="54">
        <v>40</v>
      </c>
      <c r="G27" s="54">
        <v>89</v>
      </c>
      <c r="H27" s="54">
        <v>44</v>
      </c>
      <c r="I27" s="54" t="s">
        <v>45</v>
      </c>
      <c r="J27" s="53"/>
      <c r="K27" s="57"/>
      <c r="L27" s="1"/>
      <c r="M27" s="14"/>
      <c r="N27" s="1"/>
      <c r="O27" s="52">
        <f>SUM(E27:M27)</f>
        <v>219</v>
      </c>
      <c r="P27">
        <v>40</v>
      </c>
    </row>
    <row r="28" spans="2:16" x14ac:dyDescent="0.2">
      <c r="B28" s="14"/>
      <c r="C28" s="10"/>
      <c r="D28" s="59"/>
      <c r="E28" s="60"/>
      <c r="F28" s="50"/>
      <c r="G28" s="53"/>
      <c r="H28" s="34"/>
      <c r="I28" s="1"/>
      <c r="J28" s="53"/>
      <c r="K28" s="57"/>
      <c r="L28" s="53"/>
      <c r="M28" s="58"/>
      <c r="N28" s="1"/>
      <c r="O28" s="61"/>
    </row>
    <row r="29" spans="2:16" ht="13.5" thickBot="1" x14ac:dyDescent="0.25">
      <c r="B29" s="14"/>
      <c r="C29" s="12"/>
      <c r="D29" s="62"/>
      <c r="E29" s="23"/>
      <c r="F29" s="24"/>
      <c r="G29" s="24"/>
      <c r="H29" s="24"/>
      <c r="I29" s="24"/>
      <c r="J29" s="24"/>
      <c r="K29" s="25"/>
      <c r="L29" s="24"/>
      <c r="M29" s="15"/>
      <c r="N29" s="1"/>
      <c r="O29" s="63"/>
    </row>
    <row r="30" spans="2:16" ht="13.5" thickBot="1" x14ac:dyDescent="0.25">
      <c r="B30" s="149" t="s">
        <v>114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2"/>
    </row>
    <row r="31" spans="2:16" x14ac:dyDescent="0.2">
      <c r="B31" s="75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2:16" x14ac:dyDescent="0.2">
      <c r="B32" s="75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2:16" ht="13.5" thickBot="1" x14ac:dyDescent="0.25">
      <c r="B33" s="148" t="s">
        <v>64</v>
      </c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</row>
    <row r="34" spans="2:16" ht="13.5" thickBot="1" x14ac:dyDescent="0.25">
      <c r="B34" s="41" t="s">
        <v>38</v>
      </c>
      <c r="C34" s="41" t="s">
        <v>39</v>
      </c>
      <c r="D34" s="41" t="s">
        <v>40</v>
      </c>
      <c r="E34" s="42">
        <v>1</v>
      </c>
      <c r="F34" s="43">
        <v>2</v>
      </c>
      <c r="G34" s="43">
        <v>3</v>
      </c>
      <c r="H34" s="43">
        <v>4</v>
      </c>
      <c r="I34" s="43">
        <v>5</v>
      </c>
      <c r="J34" s="43">
        <v>6</v>
      </c>
      <c r="K34" s="44">
        <v>7</v>
      </c>
      <c r="L34" s="45" t="s">
        <v>41</v>
      </c>
      <c r="M34" s="46" t="s">
        <v>41</v>
      </c>
      <c r="N34" s="47" t="s">
        <v>42</v>
      </c>
      <c r="O34" s="41" t="s">
        <v>43</v>
      </c>
    </row>
    <row r="35" spans="2:16" x14ac:dyDescent="0.2">
      <c r="B35" s="9"/>
      <c r="C35" s="9"/>
      <c r="D35" s="48"/>
      <c r="E35" s="67"/>
      <c r="F35" s="65"/>
      <c r="G35" s="65"/>
      <c r="H35" s="68"/>
      <c r="I35" s="68"/>
      <c r="J35" s="36"/>
      <c r="K35" s="37"/>
      <c r="L35" s="36"/>
      <c r="M35" s="66"/>
      <c r="N35" s="1"/>
      <c r="O35" s="49"/>
    </row>
    <row r="36" spans="2:16" x14ac:dyDescent="0.2">
      <c r="B36" s="10"/>
      <c r="C36" s="10"/>
      <c r="D36" s="75"/>
      <c r="E36" s="56"/>
      <c r="F36" s="54"/>
      <c r="G36" s="70"/>
      <c r="H36" s="54"/>
      <c r="I36" s="54"/>
      <c r="J36" s="50"/>
      <c r="K36" s="55"/>
      <c r="L36" s="34"/>
      <c r="M36" s="7"/>
      <c r="N36" s="1"/>
      <c r="O36" s="52"/>
    </row>
    <row r="37" spans="2:16" ht="13.5" thickBot="1" x14ac:dyDescent="0.25">
      <c r="B37" s="14"/>
      <c r="C37" s="12"/>
      <c r="D37" s="62"/>
      <c r="E37" s="23"/>
      <c r="F37" s="24"/>
      <c r="G37" s="24"/>
      <c r="H37" s="24"/>
      <c r="I37" s="24"/>
      <c r="J37" s="24"/>
      <c r="K37" s="25"/>
      <c r="L37" s="24"/>
      <c r="M37" s="15"/>
      <c r="N37" s="1"/>
      <c r="O37" s="63"/>
    </row>
    <row r="38" spans="2:16" ht="13.5" thickBot="1" x14ac:dyDescent="0.25">
      <c r="B38" s="149" t="s">
        <v>115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1"/>
    </row>
    <row r="41" spans="2:16" ht="13.5" thickBot="1" x14ac:dyDescent="0.25">
      <c r="B41" s="148" t="s">
        <v>67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</row>
    <row r="42" spans="2:16" ht="13.5" thickBot="1" x14ac:dyDescent="0.25">
      <c r="B42" s="41" t="s">
        <v>38</v>
      </c>
      <c r="C42" s="45" t="s">
        <v>39</v>
      </c>
      <c r="D42" s="41" t="s">
        <v>40</v>
      </c>
      <c r="E42" s="42">
        <v>1</v>
      </c>
      <c r="F42" s="43">
        <v>2</v>
      </c>
      <c r="G42" s="43">
        <v>3</v>
      </c>
      <c r="H42" s="43">
        <v>4</v>
      </c>
      <c r="I42" s="43">
        <v>5</v>
      </c>
      <c r="J42" s="43">
        <v>6</v>
      </c>
      <c r="K42" s="44">
        <v>7</v>
      </c>
      <c r="L42" s="45" t="s">
        <v>41</v>
      </c>
      <c r="M42" s="46" t="s">
        <v>41</v>
      </c>
      <c r="N42" s="47" t="s">
        <v>42</v>
      </c>
      <c r="O42" s="41" t="s">
        <v>43</v>
      </c>
    </row>
    <row r="43" spans="2:16" x14ac:dyDescent="0.2">
      <c r="B43" s="87">
        <v>1</v>
      </c>
      <c r="C43" s="85" t="s">
        <v>36</v>
      </c>
      <c r="D43" s="48" t="s">
        <v>14</v>
      </c>
      <c r="E43" s="64">
        <v>46</v>
      </c>
      <c r="F43" s="65">
        <v>61</v>
      </c>
      <c r="G43" s="65">
        <v>22</v>
      </c>
      <c r="H43" s="65"/>
      <c r="I43" s="65"/>
      <c r="J43" s="36"/>
      <c r="K43" s="37"/>
      <c r="L43" s="17"/>
      <c r="M43" s="13"/>
      <c r="N43" s="1"/>
      <c r="O43" s="49">
        <f t="shared" ref="O43:O48" si="0">SUM(E43:K43)</f>
        <v>129</v>
      </c>
      <c r="P43">
        <v>52</v>
      </c>
    </row>
    <row r="44" spans="2:16" x14ac:dyDescent="0.2">
      <c r="B44" s="88">
        <v>2</v>
      </c>
      <c r="C44" s="86" t="s">
        <v>37</v>
      </c>
      <c r="D44" s="75" t="s">
        <v>14</v>
      </c>
      <c r="E44" s="56">
        <v>21</v>
      </c>
      <c r="F44" s="54">
        <v>67</v>
      </c>
      <c r="G44" s="54">
        <v>30</v>
      </c>
      <c r="H44" s="70"/>
      <c r="I44" s="54"/>
      <c r="J44" s="53"/>
      <c r="K44" s="57"/>
      <c r="L44" s="34"/>
      <c r="M44" s="58"/>
      <c r="N44" s="1"/>
      <c r="O44" s="52">
        <f t="shared" si="0"/>
        <v>118</v>
      </c>
      <c r="P44">
        <v>42</v>
      </c>
    </row>
    <row r="45" spans="2:16" x14ac:dyDescent="0.2">
      <c r="B45" s="88">
        <v>3</v>
      </c>
      <c r="C45" s="86" t="s">
        <v>103</v>
      </c>
      <c r="D45" s="75" t="s">
        <v>11</v>
      </c>
      <c r="E45" s="56">
        <v>90</v>
      </c>
      <c r="F45" s="54">
        <v>11</v>
      </c>
      <c r="G45" s="54" t="s">
        <v>45</v>
      </c>
      <c r="H45" s="54"/>
      <c r="I45" s="70"/>
      <c r="J45" s="50"/>
      <c r="K45" s="55"/>
      <c r="L45" s="34"/>
      <c r="M45" s="7"/>
      <c r="N45" s="1"/>
      <c r="O45" s="52">
        <f t="shared" si="0"/>
        <v>101</v>
      </c>
      <c r="P45">
        <v>32</v>
      </c>
    </row>
    <row r="46" spans="2:16" x14ac:dyDescent="0.2">
      <c r="B46" s="88">
        <v>4</v>
      </c>
      <c r="C46" s="86" t="s">
        <v>111</v>
      </c>
      <c r="D46" s="75" t="s">
        <v>14</v>
      </c>
      <c r="E46" s="56">
        <v>28</v>
      </c>
      <c r="F46" s="54">
        <v>12</v>
      </c>
      <c r="G46" s="54">
        <v>45</v>
      </c>
      <c r="H46" s="70"/>
      <c r="I46" s="54"/>
      <c r="J46" s="53"/>
      <c r="K46" s="57"/>
      <c r="L46" s="34"/>
      <c r="M46" s="58"/>
      <c r="N46" s="1"/>
      <c r="O46" s="52">
        <f t="shared" si="0"/>
        <v>85</v>
      </c>
      <c r="P46">
        <v>27</v>
      </c>
    </row>
    <row r="47" spans="2:16" x14ac:dyDescent="0.2">
      <c r="B47" s="88">
        <v>5</v>
      </c>
      <c r="C47" s="86" t="s">
        <v>118</v>
      </c>
      <c r="D47" s="75" t="s">
        <v>14</v>
      </c>
      <c r="E47" s="56">
        <v>3</v>
      </c>
      <c r="F47" s="54">
        <v>12</v>
      </c>
      <c r="G47" s="54">
        <v>15</v>
      </c>
      <c r="H47" s="70"/>
      <c r="I47" s="54"/>
      <c r="J47" s="53"/>
      <c r="K47" s="57"/>
      <c r="L47" s="34"/>
      <c r="M47" s="58"/>
      <c r="N47" s="1"/>
      <c r="O47" s="52">
        <f t="shared" si="0"/>
        <v>30</v>
      </c>
      <c r="P47">
        <v>22</v>
      </c>
    </row>
    <row r="48" spans="2:16" x14ac:dyDescent="0.2">
      <c r="B48" s="88">
        <v>6</v>
      </c>
      <c r="C48" s="10" t="s">
        <v>117</v>
      </c>
      <c r="D48" s="75" t="s">
        <v>14</v>
      </c>
      <c r="E48" s="56">
        <v>13</v>
      </c>
      <c r="F48" s="54">
        <v>6</v>
      </c>
      <c r="G48" s="54">
        <v>8</v>
      </c>
      <c r="H48" s="70"/>
      <c r="I48" s="54"/>
      <c r="J48" s="53"/>
      <c r="K48" s="57"/>
      <c r="L48" s="53"/>
      <c r="M48" s="58"/>
      <c r="N48" s="1"/>
      <c r="O48" s="52">
        <f t="shared" si="0"/>
        <v>27</v>
      </c>
      <c r="P48">
        <v>21</v>
      </c>
    </row>
    <row r="49" spans="2:15" x14ac:dyDescent="0.2">
      <c r="B49" s="88"/>
      <c r="C49" s="10"/>
      <c r="D49" s="38"/>
      <c r="E49" s="56"/>
      <c r="F49" s="54"/>
      <c r="G49" s="54"/>
      <c r="H49" s="70"/>
      <c r="I49" s="54"/>
      <c r="J49" s="53"/>
      <c r="K49" s="57"/>
      <c r="L49" s="53"/>
      <c r="M49" s="58"/>
      <c r="N49" s="1"/>
      <c r="O49" s="52"/>
    </row>
    <row r="50" spans="2:15" x14ac:dyDescent="0.2">
      <c r="B50" s="19"/>
      <c r="C50" s="10"/>
      <c r="D50" s="59"/>
      <c r="E50" s="60"/>
      <c r="F50" s="50"/>
      <c r="G50" s="53"/>
      <c r="H50" s="34"/>
      <c r="I50" s="1"/>
      <c r="J50" s="53"/>
      <c r="K50" s="57"/>
      <c r="L50" s="53"/>
      <c r="M50" s="58"/>
      <c r="N50" s="1"/>
      <c r="O50" s="61"/>
    </row>
    <row r="51" spans="2:15" ht="13.5" thickBot="1" x14ac:dyDescent="0.25">
      <c r="B51" s="19"/>
      <c r="C51" s="12"/>
      <c r="D51" s="62"/>
      <c r="E51" s="23"/>
      <c r="F51" s="24"/>
      <c r="G51" s="24"/>
      <c r="H51" s="24"/>
      <c r="I51" s="24"/>
      <c r="J51" s="24"/>
      <c r="K51" s="25"/>
      <c r="L51" s="24"/>
      <c r="M51" s="15"/>
      <c r="N51" s="1"/>
      <c r="O51" s="63"/>
    </row>
    <row r="52" spans="2:15" ht="13.5" thickBot="1" x14ac:dyDescent="0.25">
      <c r="B52" s="149"/>
      <c r="C52" s="153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1"/>
    </row>
  </sheetData>
  <mergeCells count="11">
    <mergeCell ref="B7:O7"/>
    <mergeCell ref="B13:O13"/>
    <mergeCell ref="B4:O5"/>
    <mergeCell ref="B16:O16"/>
    <mergeCell ref="B21:O21"/>
    <mergeCell ref="B52:O52"/>
    <mergeCell ref="B33:O33"/>
    <mergeCell ref="B38:O38"/>
    <mergeCell ref="B41:O41"/>
    <mergeCell ref="B24:O24"/>
    <mergeCell ref="B30:O30"/>
  </mergeCells>
  <phoneticPr fontId="0" type="noConversion"/>
  <pageMargins left="0.75" right="0.75" top="1" bottom="1" header="0" footer="0"/>
  <pageSetup orientation="portrait" horizontalDpi="200" verticalDpi="200" copies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64"/>
  <sheetViews>
    <sheetView topLeftCell="A16" workbookViewId="0">
      <selection activeCell="S47" sqref="S47"/>
    </sheetView>
  </sheetViews>
  <sheetFormatPr baseColWidth="10" defaultRowHeight="12.75" x14ac:dyDescent="0.2"/>
  <cols>
    <col min="2" max="2" width="3.5703125" customWidth="1"/>
    <col min="3" max="3" width="24.42578125" customWidth="1"/>
    <col min="4" max="4" width="8.140625" bestFit="1" customWidth="1"/>
    <col min="5" max="11" width="4.5703125" customWidth="1"/>
    <col min="12" max="13" width="5.7109375" customWidth="1"/>
    <col min="14" max="14" width="7.85546875" customWidth="1"/>
    <col min="15" max="15" width="8.5703125" customWidth="1"/>
  </cols>
  <sheetData>
    <row r="4" spans="2:16" x14ac:dyDescent="0.2">
      <c r="B4" s="147" t="s">
        <v>119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2:16" x14ac:dyDescent="0.2"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7" spans="2:16" ht="13.5" thickBot="1" x14ac:dyDescent="0.25">
      <c r="B7" s="148" t="s">
        <v>47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2:16" ht="13.5" thickBot="1" x14ac:dyDescent="0.25">
      <c r="B8" s="41" t="s">
        <v>38</v>
      </c>
      <c r="C8" s="41" t="s">
        <v>39</v>
      </c>
      <c r="D8" s="41" t="s">
        <v>40</v>
      </c>
      <c r="E8" s="78">
        <v>1</v>
      </c>
      <c r="F8" s="79">
        <v>2</v>
      </c>
      <c r="G8" s="79">
        <v>3</v>
      </c>
      <c r="H8" s="79">
        <v>4</v>
      </c>
      <c r="I8" s="79">
        <v>5</v>
      </c>
      <c r="J8" s="79">
        <v>6</v>
      </c>
      <c r="K8" s="80">
        <v>7</v>
      </c>
      <c r="L8" s="41" t="s">
        <v>41</v>
      </c>
      <c r="M8" s="47" t="s">
        <v>41</v>
      </c>
      <c r="N8" s="47" t="s">
        <v>42</v>
      </c>
      <c r="O8" s="41" t="s">
        <v>43</v>
      </c>
    </row>
    <row r="9" spans="2:16" x14ac:dyDescent="0.2">
      <c r="B9" s="9">
        <v>1</v>
      </c>
      <c r="C9" s="9" t="s">
        <v>27</v>
      </c>
      <c r="D9" s="48" t="s">
        <v>14</v>
      </c>
      <c r="E9" s="92">
        <v>180</v>
      </c>
      <c r="F9" s="93">
        <v>180</v>
      </c>
      <c r="G9" s="93">
        <v>180</v>
      </c>
      <c r="H9" s="93">
        <v>180</v>
      </c>
      <c r="I9" s="93">
        <v>180</v>
      </c>
      <c r="J9" s="94"/>
      <c r="K9" s="95"/>
      <c r="L9" s="94">
        <v>288</v>
      </c>
      <c r="M9" s="6"/>
      <c r="N9" s="1"/>
      <c r="O9" s="49">
        <f>SUM(E9:I9)</f>
        <v>900</v>
      </c>
      <c r="P9">
        <v>54</v>
      </c>
    </row>
    <row r="10" spans="2:16" x14ac:dyDescent="0.2">
      <c r="B10" s="10">
        <v>2</v>
      </c>
      <c r="C10" s="10" t="s">
        <v>50</v>
      </c>
      <c r="D10" s="38" t="s">
        <v>49</v>
      </c>
      <c r="E10" s="96">
        <v>180</v>
      </c>
      <c r="F10" s="97">
        <v>180</v>
      </c>
      <c r="G10" s="97">
        <v>180</v>
      </c>
      <c r="H10" s="97">
        <v>180</v>
      </c>
      <c r="I10" s="97">
        <v>180</v>
      </c>
      <c r="J10" s="98"/>
      <c r="K10" s="99"/>
      <c r="L10" s="98">
        <v>259</v>
      </c>
      <c r="M10" s="7"/>
      <c r="N10" s="1"/>
      <c r="O10" s="52">
        <f>SUM(E10:I10)</f>
        <v>900</v>
      </c>
      <c r="P10">
        <v>44</v>
      </c>
    </row>
    <row r="11" spans="2:16" x14ac:dyDescent="0.2">
      <c r="B11" s="10">
        <v>3</v>
      </c>
      <c r="C11" s="10" t="s">
        <v>52</v>
      </c>
      <c r="D11" s="38" t="s">
        <v>53</v>
      </c>
      <c r="E11" s="96">
        <v>180</v>
      </c>
      <c r="F11" s="97">
        <v>180</v>
      </c>
      <c r="G11" s="97">
        <v>180</v>
      </c>
      <c r="H11" s="97">
        <v>180</v>
      </c>
      <c r="I11" s="97">
        <v>180</v>
      </c>
      <c r="J11" s="98"/>
      <c r="K11" s="99"/>
      <c r="L11" s="98">
        <v>234</v>
      </c>
      <c r="M11" s="58"/>
      <c r="N11" s="1"/>
      <c r="O11" s="52">
        <f>SUM(E11:K11)</f>
        <v>900</v>
      </c>
      <c r="P11">
        <v>34</v>
      </c>
    </row>
    <row r="12" spans="2:16" x14ac:dyDescent="0.2">
      <c r="B12" s="10">
        <v>4</v>
      </c>
      <c r="C12" s="10" t="s">
        <v>71</v>
      </c>
      <c r="D12" s="75" t="s">
        <v>49</v>
      </c>
      <c r="E12" s="96">
        <v>180</v>
      </c>
      <c r="F12" s="97">
        <v>180</v>
      </c>
      <c r="G12" s="97">
        <v>180</v>
      </c>
      <c r="H12" s="102">
        <v>160</v>
      </c>
      <c r="I12" s="97">
        <v>180</v>
      </c>
      <c r="J12" s="98"/>
      <c r="K12" s="99"/>
      <c r="L12" s="98"/>
      <c r="M12" s="7"/>
      <c r="N12" s="1"/>
      <c r="O12" s="52">
        <f>SUM(E12:I12)</f>
        <v>880</v>
      </c>
      <c r="P12">
        <v>29</v>
      </c>
    </row>
    <row r="13" spans="2:16" x14ac:dyDescent="0.2">
      <c r="B13" s="10">
        <v>5</v>
      </c>
      <c r="C13" s="10" t="s">
        <v>120</v>
      </c>
      <c r="D13" s="38" t="s">
        <v>14</v>
      </c>
      <c r="E13" s="101">
        <v>121</v>
      </c>
      <c r="F13" s="97">
        <v>180</v>
      </c>
      <c r="G13" s="97">
        <v>180</v>
      </c>
      <c r="H13" s="102">
        <v>165</v>
      </c>
      <c r="I13" s="97">
        <v>180</v>
      </c>
      <c r="J13" s="98"/>
      <c r="K13" s="99"/>
      <c r="L13" s="98"/>
      <c r="M13" s="14"/>
      <c r="N13" s="1"/>
      <c r="O13" s="52">
        <f>SUM(E13:M13)</f>
        <v>826</v>
      </c>
      <c r="P13">
        <v>24</v>
      </c>
    </row>
    <row r="14" spans="2:16" x14ac:dyDescent="0.2">
      <c r="B14" s="10">
        <v>6</v>
      </c>
      <c r="C14" s="10" t="s">
        <v>48</v>
      </c>
      <c r="D14" s="38" t="s">
        <v>49</v>
      </c>
      <c r="E14" s="101">
        <v>163</v>
      </c>
      <c r="F14" s="97">
        <v>180</v>
      </c>
      <c r="G14" s="97">
        <v>180</v>
      </c>
      <c r="H14" s="97">
        <v>180</v>
      </c>
      <c r="I14" s="102">
        <v>122</v>
      </c>
      <c r="J14" s="98"/>
      <c r="K14" s="99"/>
      <c r="L14" s="98"/>
      <c r="M14" s="7"/>
      <c r="N14" s="1"/>
      <c r="O14" s="52">
        <f>SUM(E14:M14)</f>
        <v>825</v>
      </c>
      <c r="P14">
        <v>23</v>
      </c>
    </row>
    <row r="15" spans="2:16" x14ac:dyDescent="0.2">
      <c r="B15" s="10">
        <v>7</v>
      </c>
      <c r="C15" s="10" t="s">
        <v>84</v>
      </c>
      <c r="D15" s="75" t="s">
        <v>14</v>
      </c>
      <c r="E15" s="100">
        <v>180</v>
      </c>
      <c r="F15" s="98">
        <v>180</v>
      </c>
      <c r="G15" s="98">
        <v>180</v>
      </c>
      <c r="H15" s="103">
        <v>155</v>
      </c>
      <c r="I15" s="103">
        <v>95</v>
      </c>
      <c r="J15" s="98"/>
      <c r="K15" s="99"/>
      <c r="L15" s="98"/>
      <c r="M15" s="58"/>
      <c r="N15" s="1"/>
      <c r="O15" s="52">
        <f>SUM(E15:I15)</f>
        <v>790</v>
      </c>
      <c r="P15">
        <v>22</v>
      </c>
    </row>
    <row r="16" spans="2:16" x14ac:dyDescent="0.2">
      <c r="B16" s="10">
        <v>8</v>
      </c>
      <c r="C16" s="10" t="s">
        <v>73</v>
      </c>
      <c r="D16" s="38" t="s">
        <v>10</v>
      </c>
      <c r="E16" s="101">
        <v>114</v>
      </c>
      <c r="F16" s="102">
        <v>91</v>
      </c>
      <c r="G16" s="97">
        <v>180</v>
      </c>
      <c r="H16" s="97">
        <v>180</v>
      </c>
      <c r="I16" s="97">
        <v>180</v>
      </c>
      <c r="J16" s="98"/>
      <c r="K16" s="99"/>
      <c r="L16" s="98"/>
      <c r="M16" s="7"/>
      <c r="N16" s="1"/>
      <c r="O16" s="52">
        <f>SUM(E16:I16)</f>
        <v>745</v>
      </c>
      <c r="P16">
        <v>21</v>
      </c>
    </row>
    <row r="17" spans="2:16" x14ac:dyDescent="0.2">
      <c r="B17" s="10">
        <v>9</v>
      </c>
      <c r="C17" s="10" t="s">
        <v>33</v>
      </c>
      <c r="D17" s="75" t="s">
        <v>9</v>
      </c>
      <c r="E17" s="101">
        <v>118</v>
      </c>
      <c r="F17" s="102">
        <v>79</v>
      </c>
      <c r="G17" s="97">
        <v>180</v>
      </c>
      <c r="H17" s="102">
        <v>153</v>
      </c>
      <c r="I17" s="102">
        <v>142</v>
      </c>
      <c r="J17" s="98"/>
      <c r="K17" s="99"/>
      <c r="L17" s="98"/>
      <c r="M17" s="58"/>
      <c r="N17" s="1"/>
      <c r="O17" s="52">
        <f>SUM(E17:I17)</f>
        <v>672</v>
      </c>
      <c r="P17">
        <v>20</v>
      </c>
    </row>
    <row r="18" spans="2:16" x14ac:dyDescent="0.2">
      <c r="B18" s="10"/>
      <c r="C18" s="10"/>
      <c r="D18" s="75"/>
      <c r="E18" s="56"/>
      <c r="F18" s="70"/>
      <c r="G18" s="54"/>
      <c r="H18" s="54"/>
      <c r="I18" s="54"/>
      <c r="J18" s="53"/>
      <c r="K18" s="57"/>
      <c r="L18" s="53"/>
      <c r="M18" s="58"/>
      <c r="N18" s="1"/>
      <c r="O18" s="52"/>
    </row>
    <row r="19" spans="2:16" x14ac:dyDescent="0.2">
      <c r="B19" s="10"/>
      <c r="C19" s="10"/>
      <c r="D19" s="38"/>
      <c r="E19" s="69"/>
      <c r="F19" s="54"/>
      <c r="G19" s="54"/>
      <c r="H19" s="54"/>
      <c r="I19" s="54"/>
      <c r="J19" s="53"/>
      <c r="K19" s="57"/>
      <c r="L19" s="1"/>
      <c r="M19" s="14"/>
      <c r="N19" s="1"/>
      <c r="O19" s="52"/>
    </row>
    <row r="20" spans="2:16" x14ac:dyDescent="0.2">
      <c r="B20" s="14"/>
      <c r="C20" s="10"/>
      <c r="D20" s="38"/>
      <c r="E20" s="69"/>
      <c r="F20" s="54"/>
      <c r="G20" s="54"/>
      <c r="H20" s="54"/>
      <c r="I20" s="54"/>
      <c r="J20" s="53"/>
      <c r="K20" s="57"/>
      <c r="L20" s="53"/>
      <c r="M20" s="58"/>
      <c r="N20" s="1"/>
      <c r="O20" s="52"/>
    </row>
    <row r="21" spans="2:16" ht="13.5" thickBot="1" x14ac:dyDescent="0.25">
      <c r="B21" s="14"/>
      <c r="C21" s="12"/>
      <c r="D21" s="62"/>
      <c r="E21" s="23"/>
      <c r="F21" s="24"/>
      <c r="G21" s="24"/>
      <c r="H21" s="24"/>
      <c r="I21" s="24"/>
      <c r="J21" s="24"/>
      <c r="K21" s="25"/>
      <c r="L21" s="24"/>
      <c r="M21" s="15"/>
      <c r="N21" s="1"/>
      <c r="O21" s="63"/>
    </row>
    <row r="22" spans="2:16" ht="13.5" thickBot="1" x14ac:dyDescent="0.25">
      <c r="B22" s="149" t="s">
        <v>88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1"/>
    </row>
    <row r="23" spans="2:16" x14ac:dyDescent="0.2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</row>
    <row r="25" spans="2:16" ht="13.5" thickBot="1" x14ac:dyDescent="0.25">
      <c r="B25" s="148" t="s">
        <v>60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</row>
    <row r="26" spans="2:16" ht="13.5" thickBot="1" x14ac:dyDescent="0.25">
      <c r="B26" s="41" t="s">
        <v>38</v>
      </c>
      <c r="C26" s="41" t="s">
        <v>39</v>
      </c>
      <c r="D26" s="41" t="s">
        <v>40</v>
      </c>
      <c r="E26" s="78">
        <v>1</v>
      </c>
      <c r="F26" s="79">
        <v>2</v>
      </c>
      <c r="G26" s="79">
        <v>3</v>
      </c>
      <c r="H26" s="79">
        <v>4</v>
      </c>
      <c r="I26" s="79">
        <v>5</v>
      </c>
      <c r="J26" s="79">
        <v>6</v>
      </c>
      <c r="K26" s="80">
        <v>7</v>
      </c>
      <c r="L26" s="41" t="s">
        <v>41</v>
      </c>
      <c r="M26" s="47" t="s">
        <v>41</v>
      </c>
      <c r="N26" s="47" t="s">
        <v>42</v>
      </c>
      <c r="O26" s="45" t="s">
        <v>43</v>
      </c>
    </row>
    <row r="27" spans="2:16" x14ac:dyDescent="0.2">
      <c r="B27" s="9"/>
      <c r="C27" s="9"/>
      <c r="D27" s="73"/>
      <c r="E27" s="67"/>
      <c r="F27" s="68"/>
      <c r="G27" s="68"/>
      <c r="H27" s="68"/>
      <c r="I27" s="68"/>
      <c r="J27" s="71"/>
      <c r="K27" s="72"/>
      <c r="L27" s="29"/>
      <c r="M27" s="13"/>
      <c r="N27" s="1"/>
      <c r="O27" s="49"/>
      <c r="P27" s="81"/>
    </row>
    <row r="28" spans="2:16" x14ac:dyDescent="0.2">
      <c r="B28" s="10"/>
      <c r="C28" s="10"/>
      <c r="D28" s="75"/>
      <c r="E28" s="56"/>
      <c r="F28" s="54"/>
      <c r="G28" s="54"/>
      <c r="H28" s="54"/>
      <c r="I28" s="54"/>
      <c r="J28" s="53"/>
      <c r="K28" s="57"/>
      <c r="L28" s="53"/>
      <c r="M28" s="58"/>
      <c r="N28" s="1"/>
      <c r="O28" s="52"/>
    </row>
    <row r="29" spans="2:16" x14ac:dyDescent="0.2">
      <c r="B29" s="10"/>
      <c r="C29" s="10"/>
      <c r="D29" s="38"/>
      <c r="E29" s="56"/>
      <c r="F29" s="70"/>
      <c r="G29" s="54"/>
      <c r="H29" s="54"/>
      <c r="I29" s="54"/>
      <c r="J29" s="53"/>
      <c r="K29" s="57"/>
      <c r="L29" s="53"/>
      <c r="M29" s="58"/>
      <c r="N29" s="1"/>
      <c r="O29" s="52"/>
    </row>
    <row r="30" spans="2:16" ht="13.5" thickBot="1" x14ac:dyDescent="0.25">
      <c r="B30" s="14"/>
      <c r="C30" s="12"/>
      <c r="D30" s="62"/>
      <c r="E30" s="23"/>
      <c r="F30" s="24"/>
      <c r="G30" s="24"/>
      <c r="H30" s="24"/>
      <c r="I30" s="24"/>
      <c r="J30" s="24"/>
      <c r="K30" s="25"/>
      <c r="L30" s="24"/>
      <c r="M30" s="15"/>
      <c r="N30" s="1"/>
      <c r="O30" s="63"/>
    </row>
    <row r="31" spans="2:16" ht="13.5" thickBot="1" x14ac:dyDescent="0.25">
      <c r="B31" s="149" t="s">
        <v>121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2"/>
    </row>
    <row r="32" spans="2:16" x14ac:dyDescent="0.2">
      <c r="B32" s="75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4" spans="2:16" ht="13.5" thickBot="1" x14ac:dyDescent="0.25">
      <c r="B34" s="148" t="s">
        <v>61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</row>
    <row r="35" spans="2:16" ht="13.5" thickBot="1" x14ac:dyDescent="0.25">
      <c r="B35" s="41" t="s">
        <v>38</v>
      </c>
      <c r="C35" s="41" t="s">
        <v>39</v>
      </c>
      <c r="D35" s="41" t="s">
        <v>40</v>
      </c>
      <c r="E35" s="42">
        <v>1</v>
      </c>
      <c r="F35" s="43">
        <v>2</v>
      </c>
      <c r="G35" s="43">
        <v>3</v>
      </c>
      <c r="H35" s="43">
        <v>4</v>
      </c>
      <c r="I35" s="43">
        <v>5</v>
      </c>
      <c r="J35" s="43">
        <v>6</v>
      </c>
      <c r="K35" s="44">
        <v>7</v>
      </c>
      <c r="L35" s="45" t="s">
        <v>41</v>
      </c>
      <c r="M35" s="46" t="s">
        <v>41</v>
      </c>
      <c r="N35" s="47" t="s">
        <v>42</v>
      </c>
      <c r="O35" s="45" t="s">
        <v>43</v>
      </c>
    </row>
    <row r="36" spans="2:16" x14ac:dyDescent="0.2">
      <c r="B36" s="9"/>
      <c r="C36" s="9"/>
      <c r="D36" s="73"/>
      <c r="E36" s="64"/>
      <c r="F36" s="65"/>
      <c r="G36" s="68"/>
      <c r="H36" s="68"/>
      <c r="I36" s="68"/>
      <c r="J36" s="36"/>
      <c r="K36" s="37"/>
      <c r="L36" s="17"/>
      <c r="M36" s="13"/>
      <c r="N36" s="1"/>
      <c r="O36" s="49"/>
    </row>
    <row r="37" spans="2:16" x14ac:dyDescent="0.2">
      <c r="B37" s="10"/>
      <c r="C37" s="10"/>
      <c r="D37" s="38"/>
      <c r="E37" s="69"/>
      <c r="F37" s="54"/>
      <c r="G37" s="54"/>
      <c r="H37" s="54"/>
      <c r="I37" s="54"/>
      <c r="J37" s="53"/>
      <c r="K37" s="57"/>
      <c r="L37" s="1"/>
      <c r="M37" s="14"/>
      <c r="N37" s="1"/>
      <c r="O37" s="52"/>
    </row>
    <row r="38" spans="2:16" x14ac:dyDescent="0.2">
      <c r="B38" s="14"/>
      <c r="C38" s="10"/>
      <c r="D38" s="59"/>
      <c r="E38" s="60"/>
      <c r="F38" s="50"/>
      <c r="G38" s="53"/>
      <c r="H38" s="34"/>
      <c r="I38" s="1"/>
      <c r="J38" s="53"/>
      <c r="K38" s="57"/>
      <c r="L38" s="53"/>
      <c r="M38" s="58"/>
      <c r="N38" s="1"/>
      <c r="O38" s="61"/>
    </row>
    <row r="39" spans="2:16" ht="13.5" thickBot="1" x14ac:dyDescent="0.25">
      <c r="B39" s="14"/>
      <c r="C39" s="12"/>
      <c r="D39" s="62"/>
      <c r="E39" s="23"/>
      <c r="F39" s="24"/>
      <c r="G39" s="24"/>
      <c r="H39" s="24"/>
      <c r="I39" s="24"/>
      <c r="J39" s="24"/>
      <c r="K39" s="25"/>
      <c r="L39" s="24"/>
      <c r="M39" s="15"/>
      <c r="N39" s="1"/>
      <c r="O39" s="63"/>
    </row>
    <row r="40" spans="2:16" ht="13.5" thickBot="1" x14ac:dyDescent="0.25">
      <c r="B40" s="149" t="s">
        <v>121</v>
      </c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2"/>
    </row>
    <row r="43" spans="2:16" ht="13.5" thickBot="1" x14ac:dyDescent="0.25">
      <c r="B43" s="148" t="s">
        <v>64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</row>
    <row r="44" spans="2:16" ht="13.5" thickBot="1" x14ac:dyDescent="0.25">
      <c r="B44" s="41" t="s">
        <v>38</v>
      </c>
      <c r="C44" s="41" t="s">
        <v>39</v>
      </c>
      <c r="D44" s="41" t="s">
        <v>40</v>
      </c>
      <c r="E44" s="42">
        <v>1</v>
      </c>
      <c r="F44" s="43">
        <v>2</v>
      </c>
      <c r="G44" s="43">
        <v>3</v>
      </c>
      <c r="H44" s="43">
        <v>4</v>
      </c>
      <c r="I44" s="43">
        <v>5</v>
      </c>
      <c r="J44" s="43">
        <v>6</v>
      </c>
      <c r="K44" s="44">
        <v>7</v>
      </c>
      <c r="L44" s="45" t="s">
        <v>41</v>
      </c>
      <c r="M44" s="46" t="s">
        <v>41</v>
      </c>
      <c r="N44" s="47" t="s">
        <v>42</v>
      </c>
      <c r="O44" s="41" t="s">
        <v>43</v>
      </c>
    </row>
    <row r="45" spans="2:16" x14ac:dyDescent="0.2">
      <c r="B45" s="9">
        <v>1</v>
      </c>
      <c r="C45" s="85" t="s">
        <v>123</v>
      </c>
      <c r="D45" s="104" t="s">
        <v>9</v>
      </c>
      <c r="E45" s="105">
        <v>18</v>
      </c>
      <c r="F45" s="106">
        <v>22</v>
      </c>
      <c r="G45" s="106">
        <v>40</v>
      </c>
      <c r="H45" s="106">
        <v>110</v>
      </c>
      <c r="I45" s="106">
        <v>116</v>
      </c>
      <c r="J45" s="36"/>
      <c r="K45" s="37"/>
      <c r="L45" s="36"/>
      <c r="M45" s="66"/>
      <c r="N45" s="1"/>
      <c r="O45" s="49">
        <f>SUM(E45:M45)</f>
        <v>306</v>
      </c>
      <c r="P45">
        <v>50</v>
      </c>
    </row>
    <row r="46" spans="2:16" x14ac:dyDescent="0.2">
      <c r="B46" s="10">
        <v>2</v>
      </c>
      <c r="C46" s="10" t="s">
        <v>66</v>
      </c>
      <c r="D46" s="38" t="s">
        <v>14</v>
      </c>
      <c r="E46" s="101">
        <v>59</v>
      </c>
      <c r="F46" s="102">
        <v>38</v>
      </c>
      <c r="G46" s="102">
        <v>50</v>
      </c>
      <c r="H46" s="102">
        <v>30</v>
      </c>
      <c r="I46" s="102">
        <v>81</v>
      </c>
      <c r="J46" s="53"/>
      <c r="K46" s="57"/>
      <c r="L46" s="1"/>
      <c r="M46" s="14"/>
      <c r="N46" s="1"/>
      <c r="O46" s="52">
        <f>SUM(E46:M46)</f>
        <v>258</v>
      </c>
      <c r="P46">
        <v>40</v>
      </c>
    </row>
    <row r="47" spans="2:16" x14ac:dyDescent="0.2">
      <c r="B47" s="10"/>
      <c r="C47" s="10"/>
      <c r="D47" s="38"/>
      <c r="E47" s="69"/>
      <c r="F47" s="54"/>
      <c r="G47" s="54"/>
      <c r="H47" s="54"/>
      <c r="I47" s="70"/>
      <c r="J47" s="50"/>
      <c r="K47" s="55"/>
      <c r="L47" s="34"/>
      <c r="M47" s="7"/>
      <c r="N47" s="1"/>
      <c r="O47" s="52"/>
    </row>
    <row r="48" spans="2:16" x14ac:dyDescent="0.2">
      <c r="B48" s="14"/>
      <c r="C48" s="10"/>
      <c r="D48" s="59"/>
      <c r="E48" s="60"/>
      <c r="F48" s="50"/>
      <c r="G48" s="53"/>
      <c r="H48" s="34"/>
      <c r="I48" s="1"/>
      <c r="J48" s="53"/>
      <c r="K48" s="57"/>
      <c r="L48" s="53"/>
      <c r="M48" s="58"/>
      <c r="N48" s="1"/>
      <c r="O48" s="61"/>
    </row>
    <row r="49" spans="2:16" ht="13.5" thickBot="1" x14ac:dyDescent="0.25">
      <c r="B49" s="14"/>
      <c r="C49" s="12"/>
      <c r="D49" s="62"/>
      <c r="E49" s="23"/>
      <c r="F49" s="24"/>
      <c r="G49" s="24"/>
      <c r="H49" s="24"/>
      <c r="I49" s="24"/>
      <c r="J49" s="24"/>
      <c r="K49" s="25"/>
      <c r="L49" s="24"/>
      <c r="M49" s="15"/>
      <c r="N49" s="1"/>
      <c r="O49" s="63"/>
    </row>
    <row r="50" spans="2:16" ht="13.5" thickBot="1" x14ac:dyDescent="0.25">
      <c r="B50" s="149" t="s">
        <v>69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1"/>
    </row>
    <row r="53" spans="2:16" ht="13.5" thickBot="1" x14ac:dyDescent="0.25">
      <c r="B53" s="148" t="s">
        <v>67</v>
      </c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</row>
    <row r="54" spans="2:16" ht="13.5" thickBot="1" x14ac:dyDescent="0.25">
      <c r="B54" s="41" t="s">
        <v>38</v>
      </c>
      <c r="C54" s="41" t="s">
        <v>39</v>
      </c>
      <c r="D54" s="41" t="s">
        <v>40</v>
      </c>
      <c r="E54" s="42">
        <v>1</v>
      </c>
      <c r="F54" s="43">
        <v>2</v>
      </c>
      <c r="G54" s="43">
        <v>3</v>
      </c>
      <c r="H54" s="43">
        <v>4</v>
      </c>
      <c r="I54" s="43">
        <v>5</v>
      </c>
      <c r="J54" s="43">
        <v>6</v>
      </c>
      <c r="K54" s="44">
        <v>7</v>
      </c>
      <c r="L54" s="45" t="s">
        <v>41</v>
      </c>
      <c r="M54" s="46" t="s">
        <v>41</v>
      </c>
      <c r="N54" s="47" t="s">
        <v>42</v>
      </c>
      <c r="O54" s="41" t="s">
        <v>43</v>
      </c>
    </row>
    <row r="55" spans="2:16" x14ac:dyDescent="0.2">
      <c r="B55" s="9">
        <v>1</v>
      </c>
      <c r="C55" s="9" t="s">
        <v>36</v>
      </c>
      <c r="D55" s="48" t="s">
        <v>14</v>
      </c>
      <c r="E55" s="64">
        <v>52</v>
      </c>
      <c r="F55" s="65">
        <v>51</v>
      </c>
      <c r="G55" s="65">
        <v>26</v>
      </c>
      <c r="H55" s="65"/>
      <c r="I55" s="65"/>
      <c r="J55" s="36"/>
      <c r="K55" s="37"/>
      <c r="L55" s="17"/>
      <c r="M55" s="13"/>
      <c r="N55" s="1"/>
      <c r="O55" s="49">
        <f>SUM(E55:K55)</f>
        <v>129</v>
      </c>
      <c r="P55">
        <v>51</v>
      </c>
    </row>
    <row r="56" spans="2:16" x14ac:dyDescent="0.2">
      <c r="B56" s="10">
        <v>2</v>
      </c>
      <c r="C56" s="10" t="s">
        <v>37</v>
      </c>
      <c r="D56" s="75" t="s">
        <v>14</v>
      </c>
      <c r="E56" s="56">
        <v>36</v>
      </c>
      <c r="F56" s="54">
        <v>52</v>
      </c>
      <c r="G56" s="54">
        <v>40</v>
      </c>
      <c r="H56" s="70"/>
      <c r="I56" s="54"/>
      <c r="J56" s="53"/>
      <c r="K56" s="57"/>
      <c r="L56" s="53"/>
      <c r="M56" s="58"/>
      <c r="N56" s="1"/>
      <c r="O56" s="52">
        <f>SUM(E56:K56)</f>
        <v>128</v>
      </c>
      <c r="P56">
        <v>41</v>
      </c>
    </row>
    <row r="57" spans="2:16" x14ac:dyDescent="0.2">
      <c r="B57" s="10">
        <v>3</v>
      </c>
      <c r="C57" s="10" t="s">
        <v>118</v>
      </c>
      <c r="D57" s="75" t="s">
        <v>14</v>
      </c>
      <c r="E57" s="56">
        <v>21</v>
      </c>
      <c r="F57" s="54">
        <v>51</v>
      </c>
      <c r="G57" s="54">
        <v>35</v>
      </c>
      <c r="H57" s="70"/>
      <c r="I57" s="54"/>
      <c r="J57" s="53"/>
      <c r="K57" s="57"/>
      <c r="L57" s="53"/>
      <c r="M57" s="58"/>
      <c r="N57" s="1"/>
      <c r="O57" s="52">
        <f>SUM(E57:K57)</f>
        <v>107</v>
      </c>
      <c r="P57">
        <v>31</v>
      </c>
    </row>
    <row r="58" spans="2:16" x14ac:dyDescent="0.2">
      <c r="B58" s="10">
        <v>4</v>
      </c>
      <c r="C58" s="86" t="s">
        <v>117</v>
      </c>
      <c r="D58" s="75" t="s">
        <v>14</v>
      </c>
      <c r="E58" s="56">
        <v>8</v>
      </c>
      <c r="F58" s="54">
        <v>12</v>
      </c>
      <c r="G58" s="54">
        <v>18</v>
      </c>
      <c r="H58" s="54"/>
      <c r="I58" s="70"/>
      <c r="J58" s="50"/>
      <c r="K58" s="55"/>
      <c r="L58" s="34"/>
      <c r="M58" s="7"/>
      <c r="N58" s="1"/>
      <c r="O58" s="52">
        <f>SUM(E58:K58)</f>
        <v>38</v>
      </c>
      <c r="P58">
        <v>26</v>
      </c>
    </row>
    <row r="59" spans="2:16" x14ac:dyDescent="0.2">
      <c r="B59" s="10"/>
      <c r="C59" s="10"/>
      <c r="D59" s="75"/>
      <c r="E59" s="56"/>
      <c r="F59" s="54"/>
      <c r="G59" s="54"/>
      <c r="H59" s="70"/>
      <c r="I59" s="54"/>
      <c r="J59" s="53"/>
      <c r="K59" s="57"/>
      <c r="L59" s="53"/>
      <c r="M59" s="58"/>
      <c r="N59" s="1"/>
      <c r="O59" s="52"/>
    </row>
    <row r="60" spans="2:16" x14ac:dyDescent="0.2">
      <c r="B60" s="10"/>
      <c r="C60" s="10"/>
      <c r="D60" s="38"/>
      <c r="E60" s="56"/>
      <c r="F60" s="54"/>
      <c r="G60" s="54"/>
      <c r="H60" s="70"/>
      <c r="I60" s="54"/>
      <c r="J60" s="53"/>
      <c r="K60" s="57"/>
      <c r="L60" s="53"/>
      <c r="M60" s="58"/>
      <c r="N60" s="1"/>
      <c r="O60" s="52"/>
    </row>
    <row r="61" spans="2:16" x14ac:dyDescent="0.2">
      <c r="B61" s="10"/>
      <c r="C61" s="10"/>
      <c r="D61" s="38"/>
      <c r="E61" s="56"/>
      <c r="F61" s="54"/>
      <c r="G61" s="54"/>
      <c r="H61" s="70"/>
      <c r="I61" s="54"/>
      <c r="J61" s="53"/>
      <c r="K61" s="57"/>
      <c r="L61" s="53"/>
      <c r="M61" s="58"/>
      <c r="N61" s="1"/>
      <c r="O61" s="52"/>
    </row>
    <row r="62" spans="2:16" x14ac:dyDescent="0.2">
      <c r="B62" s="14"/>
      <c r="C62" s="10"/>
      <c r="D62" s="59"/>
      <c r="E62" s="60"/>
      <c r="F62" s="50"/>
      <c r="G62" s="53"/>
      <c r="H62" s="34"/>
      <c r="I62" s="1"/>
      <c r="J62" s="53"/>
      <c r="K62" s="57"/>
      <c r="L62" s="53"/>
      <c r="M62" s="58"/>
      <c r="N62" s="1"/>
      <c r="O62" s="61"/>
    </row>
    <row r="63" spans="2:16" ht="13.5" thickBot="1" x14ac:dyDescent="0.25">
      <c r="B63" s="14"/>
      <c r="C63" s="12"/>
      <c r="D63" s="62"/>
      <c r="E63" s="23"/>
      <c r="F63" s="24"/>
      <c r="G63" s="24"/>
      <c r="H63" s="24"/>
      <c r="I63" s="24"/>
      <c r="J63" s="24"/>
      <c r="K63" s="25"/>
      <c r="L63" s="24"/>
      <c r="M63" s="15"/>
      <c r="N63" s="1"/>
      <c r="O63" s="63"/>
    </row>
    <row r="64" spans="2:16" ht="13.5" thickBot="1" x14ac:dyDescent="0.25">
      <c r="B64" s="149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1"/>
    </row>
  </sheetData>
  <sortState ref="B55:O58">
    <sortCondition descending="1" ref="O55:O58"/>
  </sortState>
  <mergeCells count="11">
    <mergeCell ref="B34:O34"/>
    <mergeCell ref="B4:O5"/>
    <mergeCell ref="B7:O7"/>
    <mergeCell ref="B22:O22"/>
    <mergeCell ref="B25:O25"/>
    <mergeCell ref="B31:O31"/>
    <mergeCell ref="B40:O40"/>
    <mergeCell ref="B43:O43"/>
    <mergeCell ref="B50:O50"/>
    <mergeCell ref="B53:O53"/>
    <mergeCell ref="B64:O64"/>
  </mergeCells>
  <pageMargins left="0.75" right="0.75" top="1" bottom="1" header="0" footer="0"/>
  <pageSetup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CAMPEONATO</vt:lpstr>
      <vt:lpstr>1°-CHS</vt:lpstr>
      <vt:lpstr>2°-V.M.</vt:lpstr>
      <vt:lpstr>3°-CCA</vt:lpstr>
      <vt:lpstr>4°-CHS</vt:lpstr>
      <vt:lpstr>5°-CCA</vt:lpstr>
      <vt:lpstr>6°-ALAS</vt:lpstr>
      <vt:lpstr>7°-FRA</vt:lpstr>
      <vt:lpstr>8°-AVA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Ramiro_indoor</cp:lastModifiedBy>
  <dcterms:created xsi:type="dcterms:W3CDTF">2006-03-20T02:36:31Z</dcterms:created>
  <dcterms:modified xsi:type="dcterms:W3CDTF">2012-12-02T01:22:52Z</dcterms:modified>
</cp:coreProperties>
</file>